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8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</sheets>
  <definedNames>
    <definedName name="_xlnm.Print_Area" localSheetId="3">'ABRIL'!$A$1:$I$17</definedName>
    <definedName name="_xlnm.Print_Area" localSheetId="7">'AGOSTO'!$A$1:$I$18</definedName>
    <definedName name="_xlnm.Print_Area" localSheetId="0">'ENERO'!$A$1:$I$22</definedName>
    <definedName name="_xlnm.Print_Area" localSheetId="1">'FEBRERO'!$A$1:$I$27</definedName>
    <definedName name="_xlnm.Print_Area" localSheetId="6">'JULIO'!$A$1:$I$19</definedName>
    <definedName name="_xlnm.Print_Area" localSheetId="5">'JUNIO'!$A$1:$I$17</definedName>
    <definedName name="_xlnm.Print_Area" localSheetId="2">'MARZO'!$A$1:$I$22</definedName>
    <definedName name="_xlnm.Print_Area" localSheetId="4">'MAYO'!$A$1:$I$21</definedName>
    <definedName name="_xlnm.Print_Area" localSheetId="8">'SEPTIEMBRE'!$A$1:$I$17</definedName>
  </definedNames>
  <calcPr fullCalcOnLoad="1"/>
</workbook>
</file>

<file path=xl/sharedStrings.xml><?xml version="1.0" encoding="utf-8"?>
<sst xmlns="http://schemas.openxmlformats.org/spreadsheetml/2006/main" count="491" uniqueCount="159">
  <si>
    <t>Metas</t>
  </si>
  <si>
    <t>Fecha de inicio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</si>
  <si>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</si>
  <si>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</si>
  <si>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</si>
  <si>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</si>
  <si>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</si>
  <si>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</si>
  <si>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</si>
  <si>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</si>
  <si>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</si>
  <si>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Fecha de culminación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</si>
  <si>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</si>
  <si>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</si>
  <si>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</si>
  <si>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</si>
  <si>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</si>
  <si>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</si>
  <si>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</si>
  <si>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</si>
  <si>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</si>
  <si>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</si>
  <si>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Plan Estratégico Institucional 2017-2022</t>
  </si>
  <si>
    <t>POA 2017 y reformas</t>
  </si>
  <si>
    <t>Plan Anual de Inversión 2017</t>
  </si>
  <si>
    <t>"NO APLICA", en virtud de que este proyecto se encuentra en revisión y actualización por parte de SENPLADES</t>
  </si>
  <si>
    <t>Proyecto</t>
  </si>
  <si>
    <t>OBRAS PUBLICAS</t>
  </si>
  <si>
    <t>ING. STALYN VERA HILACA</t>
  </si>
  <si>
    <t>Realizar el mejoramiento vial y asfaltado de varias calles y avenidas de la cabecera cantonal de Santa Elena</t>
  </si>
  <si>
    <t>Realizar el mejoramiento vial y asfaltado de varias calles y avenidas en varias comunas del canton Santa Elena</t>
  </si>
  <si>
    <t>TERMINACION DE LA IGLESIA EN EL CERRO EL BARBASCO DE LA COMUNA LIBERTADOR BOLIVAR (INCLUYE VIA DE ACCESO)</t>
  </si>
  <si>
    <t>INTERVENCION EN VIAS DE ACCESO EN LA COMUNA MONTAÑITA DEL CANTON SANTA ELENA</t>
  </si>
  <si>
    <t>ASFALTADO VIAL EN VARIAS CALLES Y AVENIDAS DE LOS BARRIOS DE LA CABECERA CANTONAL Y MANTENIMIENTO VIAL (RECAPEO Y BACHEO ASFALTICO) EN LA AVENIDA FRANCISCO PIZARRO DESDE CALLE 10 DE AGOSTO HASTA AV. LEOPOLDO CARRERA (MALECON BALLENITA); CALLE CUARTA DESDE AV. FRANCISCO PIZARRO HASTA AV. LEOPOLDO CARRERA Y AV. LEOPOLDO CARRERA DESDE AV. FRANCISCO PIZARRO (MALECÓN BALLENITA) HASTA PUENTE LIMITE CANTONAL SANTA ELENA - LIBERTAD DEL CANTÓN SANTA ELENA, PROVINCIA DE SANTA ELENA</t>
  </si>
  <si>
    <t>TERMINACION DEL PARQUE INFANTIL DEL BARRIO 11 DE ENERO, CABECERA CANTONAL DE SANTA ELENA</t>
  </si>
  <si>
    <t>Construccion de la cancha de uso multiple</t>
  </si>
  <si>
    <t>Culminar la construccion de la iglesia en el cerro El Barbasco comuna Libertador Bolivar</t>
  </si>
  <si>
    <t>Realizar el mantenimiento electrico correspondiente en el cerro el Tablazo sector La Bandera</t>
  </si>
  <si>
    <t>Realizacion del mantenimiento electrico</t>
  </si>
  <si>
    <t>Realizar la intervencion en las vias de acceso en beneficio de la comunidad de Montañita</t>
  </si>
  <si>
    <t>Intervencion en vias de acceso</t>
  </si>
  <si>
    <t>Realizar el asfaltado vial en la via de ingreso a la playa Rosada en beneficio de la comunidad de palmar del canton Santa Elena</t>
  </si>
  <si>
    <t>Realizar la consultoria para la instalacion de una planta de energia solar fotovoltaica de 150Kw para el parque Sixto Duran Ballen</t>
  </si>
  <si>
    <t>Realización de consultoria para la instalacion de una planta de energia solar</t>
  </si>
  <si>
    <t>Terminacion del parque infantil</t>
  </si>
  <si>
    <t>Culminar la construccion del parque infantil del barrio 11 de enero</t>
  </si>
  <si>
    <t>Repotenciar la linea de impulsion del sistema de bombeo de aguas servidas en beneficio de las comunidades de Sinchal - Barcelona</t>
  </si>
  <si>
    <t>Repotenciar la linea de impulsion para el sistema de alcantarillado</t>
  </si>
  <si>
    <t>stalynverah@hotmail.com</t>
  </si>
  <si>
    <t>Contratar la fiscalizacion correspondiente para la construccion del sistema de alcantarillado pluvial para la cabecera parroquial de manglaralto, comuna san Antonio y comuna San Pablo, construccion de ducto cajon - manteminiento de red de agua potable en Santa Elena</t>
  </si>
  <si>
    <t>CONSTRUCCION DE KIOSKOS Y REGENERACION DE AREA JUNTO A SALA DE VELACIONES CABECERA CANTONAL DE SANTA ELENA</t>
  </si>
  <si>
    <t>Lastrar varias calles de la comuna San Pablo</t>
  </si>
  <si>
    <t>Aumentar el acceso vial en calles de la comuna San Pablo</t>
  </si>
  <si>
    <t>Construir Kioskos y regeneracion de Area Junto a la sala de velaciones de la cabecera cantonal de Santa Elena</t>
  </si>
  <si>
    <t>Construir parque y realizar el mantenimiento de las escaleras ubicadas en calle Chanduy entre Guayaquil y 18 de Agosto</t>
  </si>
  <si>
    <t>Construir alcantarillado tubular en el sector Las Lomas, Balneario Ballenita del canton Santa Elena</t>
  </si>
  <si>
    <t>Dar mayor cobertura de alcantarillado pluvial para evitar inundaciones en beneficio de los habitantes del cantonal de Santa Elena</t>
  </si>
  <si>
    <t>Terminacion de la iglesia cerro El Barbasco comuna Libertador Bolivar</t>
  </si>
  <si>
    <t>ASFALTADO VIAL EN VARIAS COMUNIDADES DE LA PARROQUIA COLONCHE DEL CANTON SANTA ELENA</t>
  </si>
  <si>
    <t>Realizar el asfaltado vial en beneficio de las comunidades de la parroquia Colonche</t>
  </si>
  <si>
    <t>Aumentar la cobertura de calles asfaltadas en la parroquia Colonche</t>
  </si>
  <si>
    <t>ASFALTADO VIAL EN VARIAS CALLES DE LA COMUNA OLON DEL CANTON SANTAN ELENA</t>
  </si>
  <si>
    <t>ASFALTADO VIAL EN LAS COMUNIDADES DE LA PARROQUIA SIMON BOLIVAR CANTON SANTA ELENA, PROVINCIA DE SANTA ELENA</t>
  </si>
  <si>
    <t>CONSTRUCCION DE ACERAS Y BORDILLOS EN LOS BARRIOS LA CRUCITA, 12 DE OCTUBRE, PACIFICO, JULIO JARAMILLO PERTENECIENTES A LA CABECERA CANTONAL DE SANTA ELENA</t>
  </si>
  <si>
    <t>ASFALTADO VIAL EN VARIAS CALLES DE LA COMUNA ENGUNGA DEL CANTON SANTA ELENA</t>
  </si>
  <si>
    <t xml:space="preserve">Realizar el asfaltado vial en beneficio de la comuna Olon </t>
  </si>
  <si>
    <t>Aumentar la cobertura de calles asfaltadas en la comuna Olon</t>
  </si>
  <si>
    <t>Realizar el asfaltado vial en beneficio de la comuna Simon Bolivar</t>
  </si>
  <si>
    <t>Construccion de Aceras Bordillo en varios Barrios del canton Santa Elena</t>
  </si>
  <si>
    <t>mejorar el ornamento  mediante la construccion de Aceras Bordillo en varios barrios del canton Santa Elena</t>
  </si>
  <si>
    <t>Realizar el asfaltado vial en beneficio de la comuna Engunga</t>
  </si>
  <si>
    <t>Aumentar la cobertura de calles asfaltadas en la comuna Engunga</t>
  </si>
  <si>
    <t>CONSTRUCCION DE ACERAS Y BORDILLOS EN LOS BARRIOS 24 DE JULIO, ANGEL SIMON YAGUAL, SIMON BOLIVAR, ENRIQUE DROUET, ENRIQUE CANDELL CHIRIBOGA, PERTENECIENTES A LA CABECERA CANTONAL DE SANTA ELENA</t>
  </si>
  <si>
    <t>ASFALTADO VIAL EN VARIAS  COMUNIDADES DE LA PARROQUIA CHANDUY, COLONCHE Y CABECERA CANTONAL DE SANTA ELENA, PROVINCIA DE SANTA ELENA</t>
  </si>
  <si>
    <t>CONSTRUCCION DE DUCTO CAJON EN BARRIO BOLIVAR DE LA CABECERA PARROQUIAL SIMON BOLIVAR, CANTON SANTA ELENA</t>
  </si>
  <si>
    <t>ASFALTADO VIAL EN VARIAS CALLES DE LOS BARRIOS CABO QUIROZ, UNE, CIUDADELA ELECTRICA Y ENRIQUETA CANDELL DEL CANTON SANTA ELENA</t>
  </si>
  <si>
    <t>TERMINACION DE CONSTRUCCION DE LA IGLESIA EN LA COMUNIDAD DE JULIO MORENO, PARROQUIA SIMON BOLIVAR DEL CANTON SANTA ELENA</t>
  </si>
  <si>
    <t>ASFALTADO DE VARIAS CALLES DE LA COMUNA BAÑOS DE SAN VICENTE, CANTON SANTA ELENA, PROVINCIA DE SANTA ELENA</t>
  </si>
  <si>
    <t>CONTRATACION DE SERVICIOS DE COMPLEMENTACION DE LAS AREAS RECREACIONALES Y PAISAJISMO EN DIVERSOS SECTORES DE LA CABECERA CANTONAL DE SANTA ELENA</t>
  </si>
  <si>
    <t xml:space="preserve">INTERCONEXION AL SISTEMA DE AGUAS LLUVIAS Y ASFALTADO VIAL EN CALLES DEL BARRIO 10 DE AGOSTO DE LA COMUNA PROSPERIDAD, CANTON SANTA ELENA </t>
  </si>
  <si>
    <t>TERMINACION DE CENTRO DE DESARROLLO SOCIAL DE LA COMUNA MONTAÑITA CANTON SANTA ELENA, PROVINCIA DE SANTA ELENA</t>
  </si>
  <si>
    <t>Realizar el asfaltado vial en beneficio en beneficio de varias comunidades de las parroquias Chanduy, Colonche y Cabecera cantonal de Santa Elena</t>
  </si>
  <si>
    <t>Aumentar la cobertura de calles asfaltadas en varias comunidades de las parroquias Chanduy, Colonche y Cabecera cantonal de Santa Elena</t>
  </si>
  <si>
    <t>CONSTRUCCIR DUCTO CAJON EN BARRIO BOLIVAR DE LA CABECERA PARROQUIAL SIMON BOLIVAR, CANTON SANTA ELENA</t>
  </si>
  <si>
    <t>Dar mayor cobertura de alcantarillado pluvial para evitar inundaciones en beneficio de los habitantes del canton de Santa Elena</t>
  </si>
  <si>
    <t>Realizar el asfaltado vial en beneficio de Los habitantes de la cabecera cantonal de Santa Elena</t>
  </si>
  <si>
    <t>Aumentar la cobertura de calles asfaltadas en la cabecera cantonal de Santa Elena</t>
  </si>
  <si>
    <t>Culminar la construccion de la iglesia en la comunidad de Julio Moreno parroquia Simon Bolivar</t>
  </si>
  <si>
    <t>Terminacion de la iglesia en beneficio de la comunidad de Julio Moreno</t>
  </si>
  <si>
    <t>Realizar el asfaltado vial en beneficio de la comuna San Vicente</t>
  </si>
  <si>
    <t>Aumentar la cobertura de calles asfaltadas en la comuna San Vicente</t>
  </si>
  <si>
    <t>Construir areas Recreacionales y paisajismo en diferentes sectores de la cabecera cantonal de Santa Elena</t>
  </si>
  <si>
    <t>Mejorar el ornamento  mediante la construccion de areas recreacionales y paisajismo en beneficio de los habitantes de la cabecera cantonal de Santa Elena</t>
  </si>
  <si>
    <t>Realizar las conexiones al sistema de Aguas lluvias y realizar asfaltado vial en beneficio del barrio 10 de Agosto de la comuna prosperidad</t>
  </si>
  <si>
    <t>Dar mayor cobertura de alcantarillado pluvial para evitar inundaciones y Aumentar la cobertura de calles asfaltadas en beneficio del barrio 10 de Agosto de la comuna prosperidad</t>
  </si>
  <si>
    <t>Terminacion de la iglesia en beneficio de la comunidad de Montañita</t>
  </si>
  <si>
    <t>CONSTRUCCION DE CANCHA DE USO MULTIPLE, BATERIAS SANITARIAS Y PARQUE EN LA COMUNA LA ENTRADA, CANTON SANTA ELENA</t>
  </si>
  <si>
    <t>ASFALTADO VIAL VARIAS CALLES DE LA COMUNIDAD DE MANANTIAL DE CHANDUY, CANTON SANTA ELENA, PROVINCIA DE SANTA ELENA</t>
  </si>
  <si>
    <t>MANTENIMIENTO A LOS TRANSFORMADORES DE LAS ESTACIONES DE BOMBEO EN LAS COMUNIDADES DE PROSPERIDAD, TAMBO, AYANGUE, SAN PEDRO Y LIBERTADOR BOLIVAR - CANTON SANTA ELENA</t>
  </si>
  <si>
    <t>CONSTRUCCION DE ACERAS Y BORDILLOS PARA LA ZONA CENTRICA DE LA COMUNA SAN PABLO, CANTON SANTA ELENA, PROVINCIA DE SANTA ELENA</t>
  </si>
  <si>
    <t>MANTENIMIENTO VIAL (RECAPEO Y BACHEO ASFALTICO) EN CALLES CENTRALES DEL CANTON SANTA ELENA</t>
  </si>
  <si>
    <t xml:space="preserve">CONSTRUCCION DE VARADERO TURISTICO EN LA COMUNA JAMBELI DE LA PARROQUIA COLONCHE, CANTON SANTA ELENA, PROVINCIA DE SANTA ELENA </t>
  </si>
  <si>
    <t>ASFALTADO VIAL DE VARIAS CALLES Y AVENIDAS DE LA COMUNA SAN PABLO DEL CANTON SANTA ELENA – PROVINCIA DE SANTA ELENA</t>
  </si>
  <si>
    <t>CONSTRUCCION DE CANCHA DE USO MULTIPLE EN LA COMUNIDAD VALLE DEL SALADO - PARROQUIA COLONCHE, CANTON SANTA ELENA</t>
  </si>
  <si>
    <t>Construir la cancha de uso multiple en beneficio de la comuna La Entrada</t>
  </si>
  <si>
    <t>Realizar el asfaltado vial en beneficio en beneficio de la comunidad Manantial de Chanduy</t>
  </si>
  <si>
    <t>Aumentar la cobertura de calles asfaltadas en la comuna Manantial de Chanduy</t>
  </si>
  <si>
    <t>Realizar el mantenimiento a los transformadores de las estaciones de bombeo en las comunidades de Prosperidad, Tambo, Ayangue, San Pedro y Libertador Bolivar - canton Santa Elena</t>
  </si>
  <si>
    <t>Tener en optimas condiciones los transformadores de las estaciones de bombeo en las comunidades de Prosperidad, Tambo, Ayangue, San Pedro y Libertador Bolivar - canton Santa Elena</t>
  </si>
  <si>
    <t>Construir Aceras y bordillos en la comuna San Pablo</t>
  </si>
  <si>
    <t>Mejorar el ornato de la comuna San Pablo</t>
  </si>
  <si>
    <t>Realizar el mantenimiento vial en las calles centrales del canton Santa Elena</t>
  </si>
  <si>
    <t>Recapear y Bachear las calles centrales de la cabecera cantonal de Santa Elena</t>
  </si>
  <si>
    <t>Construir un varadero turistico en beneficio de la comuna Jambeli</t>
  </si>
  <si>
    <t>Mejorar el turismo mediante la construccion del veradero en beneficio de la comuna Jambeli</t>
  </si>
  <si>
    <t>Realizar el asfaltado vial en beneficio de la comuna San Pablo</t>
  </si>
  <si>
    <t>Aumentar la cobertura de calles asfaltadas en beneficio de la comuna San Pablo</t>
  </si>
  <si>
    <t>Construir la cancha de uso multiple en beneficio de la comuna Valle del Salado</t>
  </si>
  <si>
    <t>ASFALTADO VIAL EN VARIAS CALLES DE LA CABECERA PARROQUIAL DE SAN JOSE DE ANCON, CANTON SANTA ELENA - PROVINCIA DE SANTA ELENA</t>
  </si>
  <si>
    <t xml:space="preserve">ARBORIZACION Y JARDINERIA EN VARIOS BARRIOS DEL CANTON SANTA ELENA </t>
  </si>
  <si>
    <t>Realizar el asfaltado vial en beneficio de la cabecera parroquial de San José de Ancon</t>
  </si>
  <si>
    <t>Aumentar la cobertura de calles asfaltadas en beneficio de la parroquia San José de Ancon</t>
  </si>
  <si>
    <t>Aumentar las Areas Verdes dentro de la cabecera cantonal de Santa Elena</t>
  </si>
  <si>
    <t>Mejorar el ornato de la cabecera cantonal de Santa Elena</t>
  </si>
  <si>
    <t>MEJORAMIENTO VIAL DE LA SUBRASANTE EN VARIAS CALLES Y AVENIDAS DEL BALNEARIO BALLENITA DEL CANTON SANTA ELENA</t>
  </si>
  <si>
    <t>CONSULTORIA PARA REALIZAR ESTUDIO TECNICO ECONOMICO PARA LA INSTALACION DE UNA PLANTA DE ENERGIA SOLAR FOTOVOLTAICA DE 150KW QUE ABASTECERA DE ENERGIA AL PARQUE ACUATICO MUNICIPAL DE SANTA ELENA</t>
  </si>
  <si>
    <t>ASFALTADO VIAL DE LA VIA DE INGRESO A PLAYA ROSADA DE LA COMUNA PALMAR, CANTON SANTA ELENA</t>
  </si>
  <si>
    <t xml:space="preserve">CONSTRUCCION DE ACERAS BORDILLO - CUNETA Y PARTERRE DEL INGRESO PRINCIPAL AL BARRIO ELOY ALFARO, 1ERO DE MAYO Y PINTURA DE BORDILLO-CUNETA DE LOS BARRIOS:  10 DE AGOSTO, ELOY ALFARO Y 1ERO. DE MAYO DE LA COMUNA PECHICHE - CANTON SANTA ELENA </t>
  </si>
  <si>
    <t>MEJORAMIENTO Y ASFALTADO VIAL EN VARIAS CALLES Y AVENIDAS DE LAS COMUNAS BARCELONA, CADEATE, MONTAÑITA, RÍO CHICO, SAN ANTONIO, SINCHAL Y CABECERAS PARROQUIALES: ATAHUALPA Y MANGLARALTO DEL CANTÓN SANTA ELENA, PROVINCIA DE SANTA ELENA</t>
  </si>
  <si>
    <t>Realizar el mejoramiento de vial de las calles del balneario Ballenita</t>
  </si>
  <si>
    <t>Mejorar a nivel de subrasante calles en el  balneario Ballenita</t>
  </si>
  <si>
    <t>MEJORAMIENTO VIAL DE SUBRASANTE EN LA COMUNIDAD DE BAMBIL DESECHO, PARROQUIA COLONCHE, CANTON SANTA ELENA</t>
  </si>
  <si>
    <t>Realizar el mejoramiento de vial de las calles de la comuna Bambil Dessecho</t>
  </si>
  <si>
    <t>Mejorar a nivel de subrasante calles en beneficio de la comunidad de Bambil Dessecho</t>
  </si>
  <si>
    <t>CONSTRUCCION DE SEDE Y CANCHA DEL CLUB CORINTHIANS S.C. EN LA CABECERA CANTONAL DE SANTA ELENA</t>
  </si>
  <si>
    <t>Construir sede y cancha del club Corinthians en la cabecera cantonal de Santa Elena</t>
  </si>
  <si>
    <t>Aumentar la cobertura de calles asfaltadas en beneficio de la comuna Palmar</t>
  </si>
  <si>
    <t xml:space="preserve">Construccion de Aceras Bordillo - Cuneta y Parterre </t>
  </si>
  <si>
    <t>Construccion de Aceras Bordillo - Cuneta y Parterre del ingreo principal al barrio Eloy Alfaro, 1ero de Mayo y pintura de bordillos de los barrios  10 de agosto Eloy Alfaro y 1er de mayo comuna Pechiche</t>
  </si>
  <si>
    <t>MEJORAMIENTO Y ASFALTADO VIAL EN VARIAS CALLES Y AVENIDAS DE LAS COMUNAS BARCELONA, CADEATE, MONTAÑITA, RIO CHICO, SAN ANTONIO, SINCHAL Y CABECERAS PARROQUIALES:  ATAHUALPA Y MANGLARALTO DEL CANTON SANTA ELENA, PROVINCIA DE SANTA ELENA</t>
  </si>
  <si>
    <t>Aumentar la cobertura de calles asfaltadas en beneficio de la cabecera cantonal de Santa Elena</t>
  </si>
  <si>
    <t>TRABAJOS EN ESCALINATAS, DRENAJES DE AGUAS LLUVIAS Y SISTEMA ELECTRICO DEL MALECON DE BALLENITA</t>
  </si>
  <si>
    <t>MANTENIMIENTO ELECTRICO E INSTALACIONES DE POSTES, TRANSFORMADORES, ACOMETIDA Y DOS REFLECTORES DE 1500W EN EL CERRO EL TABLAZO SECTOR LA BANDERA, CANTON SANTA ELENA</t>
  </si>
  <si>
    <t>REPOTENCIACION EN LA LINEA DE IMPULSION DEL SISTEMA DE BOMBEO DE AGUAS SERVIDAS DE LAS COMUNIDADES SINCHAL - BARCELONA DEL CANTON SANTA ELENA, PROVINCIA DE SANTA ELENA</t>
  </si>
  <si>
    <t>CONTRUCCION DE ESTRUCTURA METALICA, CUBIERTA E ILUMINACION EN CANCHA DE USO MULTIPLE EN BARRIO CRUCE DE PALMAR, PARTENECIENTE AL CANTON Y PROVINCIA DE SANTA ELENA</t>
  </si>
  <si>
    <t>Realizar los trabajos de escalinata, drenajes de aguas lluvias y sistema electrico del malecon Ballenita</t>
  </si>
  <si>
    <t>Construir estructura metalica de cubierta para cancha de uso multipe en beneficio del barrio cruce de Palmar</t>
  </si>
  <si>
    <t xml:space="preserve">Realizar la estructura metalica de cubierta para cancha </t>
  </si>
  <si>
    <t>LASTRADO DE VARIAS CALLES DE LA COMUNA SAN PABLO DEL CANTON SANTA ELENA, PROVINCIA DE SANTA ELENA</t>
  </si>
  <si>
    <t>CONSTRUCCION DEL PARQUE Y MANTENIMIENTO DE LAS ESCALERAS, UBICADAS EN CALLE CHANDUY ENTRE GUAYAQUIL Y 18 DE AGOSTO, CANTON SANTA ELENA</t>
  </si>
  <si>
    <t>CONSTRUCCION DE SISTEMA DE ALCANTARILLADO PLUVIAL PARA LA CABECERA PARROQUIAL MANGLARALTO, COMUNA SAN ANTONIO Y COMUNA SAN PABLO (BARRIO SALITRAL - 6 DE FEBRERO), CONSTRUCCION DE DUCTO CAJON - MANTENIMIENTO DE RED DE AGUA POTABLE EN EL RECINTO LAS LOMAS Y MANTENIMIENTO Y CONSTRUCCION DE INFRAESTRUCTURA DE DRENAJE PLUVIAL EN LA COMUNA MANANTIAL DE COLONCHE, CANTON SANTA ELENA</t>
  </si>
  <si>
    <t>FISCALIZACIÓN DE LA CONSTRUCCION DE SISTEMA DE ALCANTARILLADO PLUVIAL PARA LA CABECERA PARROQUIAL MANGLARALTO, COMUNA SAN ANTONIO Y COMUNA SAN PABLO (BARRIO SALITRAL - 6 DE FEBRERO), CONSTRUCCION DE DUCTO CAJON - MANTENIMIENTO DE RED DE AGUA POTABLE EN EL RECINTO LAS LOMAS Y MANTENIMIENTO Y CONSTRUCCION DE INFRAESTRUCTURA DE DRENAJE PLUVIAL EN LA COMUNA MANANTIAL DE COLONCHE, CANTON SANTA ELENA</t>
  </si>
  <si>
    <t>Construir el sistema de alcantarillado pluvial para la cabecera parroquial de manglaralto, comuna san Antonio y comuna San Pablo, construccion de ducto cajon - manteminiento de red de agua potable en Santa Elena</t>
  </si>
  <si>
    <t>Dar mayor cobertura de alcantarillado pluvial para evitar inundaciones y mantenimiento de las redes de agua potable en beneficio de los habitantes del cantonal de Santa Elena</t>
  </si>
  <si>
    <t>Fiscalizar la obra Construccion del sistema de alcantarillado pluvial para la cabecera parroquial de manglaralto, comuna san Antonio y comuna San Pablo, construccion de ducto cajon - manteminiento de red de agua potable en Santa Elena</t>
  </si>
  <si>
    <t xml:space="preserve">CONSTRUCCION DE ALCANTARILLA TUBULAR SECTOR LAS LOMAS, BALNEARIO BALLENITA - CANTON SANTA ELENA </t>
  </si>
  <si>
    <t>CONSTRUCCION DE BATERIA SANITARIA Y MANTENIMIENTO DE INFRAESTRUCTURA DEL CENTRO COMUNITARIO EN EL SECTOR HUANCAVILCA</t>
  </si>
  <si>
    <t>construir bateria sanitaria y mantenimiento del centro comunitario en beneficio de la comunidad de Huancavilca</t>
  </si>
  <si>
    <t>0991887571/0986932824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</si>
</sst>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-* #,##0\ _€_-;\-* #,##0\ _€_-;_-* &quot;-&quot;\ _€_-;_-@_-"/>
    <numFmt numFmtId="187" formatCode="_-* #,##0.00\ _€_-;\-* #,##0.00\ _€_-;_-* &quot;-&quot;??\ _€_-;_-@_-"/>
    <numFmt numFmtId="188" formatCode="[$-300A]dddd\,\ dd&quot; de &quot;mmmm&quot; de &quot;yyyy"/>
    <numFmt numFmtId="189" formatCode="[$$-300A]\ #,##0.00"/>
    <numFmt numFmtId="190" formatCode="&quot;$&quot;#,##0.00"/>
    <numFmt numFmtId="191" formatCode="[$-300A]dddd\,\ d\ &quot;de&quot;\ mmmm\ &quot;de&quot;\ yyyy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rgb="FF0000FF"/>
      <name val="Calibri"/>
      <family val="2"/>
    </font>
    <font>
      <sz val="10"/>
      <color theme="1"/>
      <name val="Calibri"/>
      <family val="2"/>
    </font>
    <font>
      <sz val="10"/>
      <color theme="1"/>
      <name val="Cambria"/>
      <family val="1"/>
    </font>
    <font>
      <sz val="11"/>
      <color rgb="FF000000"/>
      <name val="Calibri"/>
      <family val="2"/>
    </font>
    <font>
      <b/>
      <sz val="12"/>
      <color theme="0"/>
      <name val="Calibri"/>
      <family val="2"/>
    </font>
    <font>
      <u val="single"/>
      <sz val="12"/>
      <color rgb="FF0000FF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right" vertical="center" wrapText="1"/>
    </xf>
    <xf numFmtId="14" fontId="25" fillId="33" borderId="10" xfId="0" applyNumberFormat="1" applyFont="1" applyFill="1" applyBorder="1" applyAlignment="1">
      <alignment horizontal="center" vertical="center" wrapText="1"/>
    </xf>
    <xf numFmtId="0" fontId="53" fillId="33" borderId="10" xfId="46" applyFont="1" applyFill="1" applyBorder="1" applyAlignment="1" applyProtection="1">
      <alignment horizontal="center" vertical="center" wrapText="1"/>
      <protection/>
    </xf>
    <xf numFmtId="0" fontId="54" fillId="33" borderId="10" xfId="46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>
      <alignment horizontal="justify" vertical="center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4" fontId="0" fillId="0" borderId="10" xfId="0" applyNumberForma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54" fillId="33" borderId="10" xfId="0" applyFont="1" applyFill="1" applyBorder="1" applyAlignment="1">
      <alignment horizontal="center" vertical="center" wrapText="1"/>
    </xf>
    <xf numFmtId="190" fontId="0" fillId="0" borderId="11" xfId="0" applyNumberFormat="1" applyBorder="1" applyAlignment="1">
      <alignment/>
    </xf>
    <xf numFmtId="190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90" fontId="4" fillId="0" borderId="10" xfId="54" applyNumberFormat="1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0" fontId="54" fillId="0" borderId="12" xfId="0" applyFont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wrapText="1"/>
    </xf>
    <xf numFmtId="0" fontId="2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4" fontId="56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vertical="center"/>
    </xf>
    <xf numFmtId="0" fontId="3" fillId="33" borderId="10" xfId="59" applyFont="1" applyFill="1" applyBorder="1" applyAlignment="1">
      <alignment horizontal="center" vertical="center" wrapText="1"/>
      <protection/>
    </xf>
    <xf numFmtId="0" fontId="24" fillId="34" borderId="11" xfId="0" applyFont="1" applyFill="1" applyBorder="1" applyAlignment="1">
      <alignment horizontal="center" vertical="center" wrapText="1"/>
    </xf>
    <xf numFmtId="190" fontId="4" fillId="33" borderId="10" xfId="54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190" fontId="0" fillId="0" borderId="10" xfId="0" applyNumberFormat="1" applyBorder="1" applyAlignment="1">
      <alignment/>
    </xf>
    <xf numFmtId="14" fontId="2" fillId="0" borderId="10" xfId="59" applyNumberFormat="1" applyFont="1" applyBorder="1" applyAlignment="1">
      <alignment horizontal="center" vertical="center"/>
      <protection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7" fillId="35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15" fontId="54" fillId="33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2" fillId="33" borderId="13" xfId="46" applyFill="1" applyBorder="1" applyAlignment="1" applyProtection="1">
      <alignment horizontal="center" vertical="center" wrapText="1"/>
      <protection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left" vertical="center" wrapText="1"/>
    </xf>
    <xf numFmtId="0" fontId="60" fillId="33" borderId="0" xfId="0" applyFont="1" applyFill="1" applyAlignment="1">
      <alignment horizontal="left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3 2" xfId="53"/>
    <cellStyle name="Millares 4" xfId="54"/>
    <cellStyle name="Currency" xfId="55"/>
    <cellStyle name="Currency [0]" xfId="56"/>
    <cellStyle name="Moneda 2" xfId="57"/>
    <cellStyle name="Neutral" xfId="58"/>
    <cellStyle name="Normal 2" xfId="59"/>
    <cellStyle name="Normal 2 3" xfId="60"/>
    <cellStyle name="Normal 2_PREUPUESTO 21 DE OCTUBRE" xfId="61"/>
    <cellStyle name="Normal 3" xfId="62"/>
    <cellStyle name="Normal 4" xfId="63"/>
    <cellStyle name="Normal 4 2" xfId="64"/>
    <cellStyle name="Notas" xfId="65"/>
    <cellStyle name="Percent" xfId="66"/>
    <cellStyle name="Porcentaje 2" xfId="67"/>
    <cellStyle name="Porcentaje 2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lynverah@hot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lynverah@hot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lynverah@hotmail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alynverah@hotmail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alynverah@hotmail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talynverah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talynverah@hotmail.co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talynverah@hotmail.co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stalynverah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zoomScale="70" zoomScaleNormal="70" zoomScalePageLayoutView="0" workbookViewId="0" topLeftCell="A1">
      <selection activeCell="C26" sqref="C26"/>
    </sheetView>
  </sheetViews>
  <sheetFormatPr defaultColWidth="11.28125" defaultRowHeight="15"/>
  <cols>
    <col min="1" max="1" width="20.28125" style="12" customWidth="1"/>
    <col min="2" max="2" width="28.28125" style="12" customWidth="1"/>
    <col min="3" max="3" width="40.00390625" style="12" customWidth="1"/>
    <col min="4" max="4" width="62.8515625" style="12" customWidth="1"/>
    <col min="5" max="5" width="18.28125" style="12" customWidth="1"/>
    <col min="6" max="6" width="17.8515625" style="12" customWidth="1"/>
    <col min="7" max="7" width="19.28125" style="12" customWidth="1"/>
    <col min="8" max="8" width="27.28125" style="12" customWidth="1"/>
    <col min="9" max="9" width="28.7109375" style="12" customWidth="1"/>
    <col min="10" max="16384" width="11.28125" style="12" customWidth="1"/>
  </cols>
  <sheetData>
    <row r="1" spans="1:39" ht="43.5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47" t="s">
        <v>10</v>
      </c>
      <c r="B3" s="47"/>
      <c r="C3" s="47"/>
      <c r="D3" s="47"/>
      <c r="E3" s="48" t="s">
        <v>22</v>
      </c>
      <c r="F3" s="48"/>
      <c r="G3" s="48"/>
      <c r="H3" s="48"/>
      <c r="I3" s="4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47" t="s">
        <v>9</v>
      </c>
      <c r="B4" s="47"/>
      <c r="C4" s="47"/>
      <c r="D4" s="47"/>
      <c r="E4" s="48" t="s">
        <v>23</v>
      </c>
      <c r="F4" s="48"/>
      <c r="G4" s="48"/>
      <c r="H4" s="48"/>
      <c r="I4" s="4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3" customFormat="1" ht="34.5" customHeight="1">
      <c r="A5" s="52" t="s">
        <v>14</v>
      </c>
      <c r="B5" s="53"/>
      <c r="C5" s="53"/>
      <c r="D5" s="54"/>
      <c r="E5" s="55" t="s">
        <v>24</v>
      </c>
      <c r="F5" s="56"/>
      <c r="G5" s="56"/>
      <c r="H5" s="56"/>
      <c r="I5" s="5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72" customHeight="1">
      <c r="A6" s="25" t="s">
        <v>15</v>
      </c>
      <c r="B6" s="25" t="s">
        <v>16</v>
      </c>
      <c r="C6" s="25" t="s">
        <v>18</v>
      </c>
      <c r="D6" s="38" t="s">
        <v>0</v>
      </c>
      <c r="E6" s="25" t="s">
        <v>17</v>
      </c>
      <c r="F6" s="25" t="s">
        <v>1</v>
      </c>
      <c r="G6" s="25" t="s">
        <v>11</v>
      </c>
      <c r="H6" s="25" t="s">
        <v>20</v>
      </c>
      <c r="I6" s="25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3" customFormat="1" ht="72" customHeight="1">
      <c r="A7" s="10" t="s">
        <v>26</v>
      </c>
      <c r="B7" s="11" t="s">
        <v>131</v>
      </c>
      <c r="C7" s="30" t="s">
        <v>132</v>
      </c>
      <c r="D7" s="30" t="s">
        <v>133</v>
      </c>
      <c r="E7" s="23">
        <v>32526.24</v>
      </c>
      <c r="F7" s="43">
        <v>44571</v>
      </c>
      <c r="G7" s="5"/>
      <c r="H7" s="6"/>
      <c r="I7" s="7" t="s">
        <v>25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31.25" customHeight="1">
      <c r="A8" s="10" t="s">
        <v>26</v>
      </c>
      <c r="B8" s="37" t="s">
        <v>58</v>
      </c>
      <c r="C8" s="30" t="s">
        <v>59</v>
      </c>
      <c r="D8" s="14" t="s">
        <v>60</v>
      </c>
      <c r="E8" s="23">
        <v>596469.34</v>
      </c>
      <c r="F8" s="43">
        <v>44573</v>
      </c>
      <c r="G8" s="5"/>
      <c r="H8" s="6"/>
      <c r="I8" s="7" t="s">
        <v>25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79.5" customHeight="1">
      <c r="A9" s="10" t="s">
        <v>26</v>
      </c>
      <c r="B9" s="37" t="s">
        <v>61</v>
      </c>
      <c r="C9" s="30" t="s">
        <v>65</v>
      </c>
      <c r="D9" s="14" t="s">
        <v>66</v>
      </c>
      <c r="E9" s="23">
        <v>466459.17</v>
      </c>
      <c r="F9" s="43">
        <v>44573</v>
      </c>
      <c r="G9" s="13"/>
      <c r="H9" s="6"/>
      <c r="I9" s="7" t="s">
        <v>25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02" customHeight="1">
      <c r="A10" s="10" t="s">
        <v>26</v>
      </c>
      <c r="B10" s="37" t="s">
        <v>62</v>
      </c>
      <c r="C10" s="30" t="s">
        <v>67</v>
      </c>
      <c r="D10" s="14" t="s">
        <v>66</v>
      </c>
      <c r="E10" s="23">
        <v>392664.49</v>
      </c>
      <c r="F10" s="43">
        <v>44573</v>
      </c>
      <c r="G10" s="9"/>
      <c r="H10" s="6"/>
      <c r="I10" s="7" t="s">
        <v>25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57" customHeight="1">
      <c r="A11" s="10" t="s">
        <v>26</v>
      </c>
      <c r="B11" s="37" t="s">
        <v>63</v>
      </c>
      <c r="C11" s="20" t="s">
        <v>68</v>
      </c>
      <c r="D11" s="21" t="s">
        <v>69</v>
      </c>
      <c r="E11" s="23">
        <v>848187.27</v>
      </c>
      <c r="F11" s="9"/>
      <c r="G11" s="9"/>
      <c r="H11" s="6"/>
      <c r="I11" s="7" t="s">
        <v>25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57" customHeight="1">
      <c r="A12" s="10" t="s">
        <v>26</v>
      </c>
      <c r="B12" s="37" t="s">
        <v>64</v>
      </c>
      <c r="C12" s="30" t="s">
        <v>70</v>
      </c>
      <c r="D12" s="14" t="s">
        <v>71</v>
      </c>
      <c r="E12" s="23">
        <v>224447.28</v>
      </c>
      <c r="F12" s="9">
        <v>44589</v>
      </c>
      <c r="G12" s="9"/>
      <c r="H12" s="6"/>
      <c r="I12" s="7" t="s">
        <v>25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57" customHeight="1">
      <c r="A13" s="8"/>
      <c r="B13" s="37"/>
      <c r="C13" s="21"/>
      <c r="D13" s="22"/>
      <c r="E13" s="24"/>
      <c r="F13" s="9"/>
      <c r="G13" s="9"/>
      <c r="H13" s="6"/>
      <c r="I13" s="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57" customHeight="1">
      <c r="A14" s="8"/>
      <c r="B14" s="16"/>
      <c r="C14" s="15"/>
      <c r="D14" s="16"/>
      <c r="E14" s="18"/>
      <c r="F14" s="9"/>
      <c r="G14" s="9"/>
      <c r="H14" s="6"/>
      <c r="I14" s="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57" customHeight="1">
      <c r="A15" s="8"/>
      <c r="B15" s="16"/>
      <c r="C15" s="15"/>
      <c r="D15" s="16"/>
      <c r="E15" s="18"/>
      <c r="F15" s="9"/>
      <c r="G15" s="9"/>
      <c r="H15" s="6"/>
      <c r="I15" s="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s="3" customFormat="1" ht="39.75" customHeight="1">
      <c r="A16" s="58" t="s">
        <v>5</v>
      </c>
      <c r="B16" s="58"/>
      <c r="C16" s="58"/>
      <c r="D16" s="58"/>
      <c r="E16" s="4">
        <f>SUM(E8:E15)</f>
        <v>2528227.55</v>
      </c>
      <c r="F16" s="59"/>
      <c r="G16" s="60"/>
      <c r="H16" s="60"/>
      <c r="I16" s="6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38.25" customHeight="1">
      <c r="A17" s="62" t="s">
        <v>2</v>
      </c>
      <c r="B17" s="62"/>
      <c r="C17" s="62"/>
      <c r="D17" s="62"/>
      <c r="E17" s="63">
        <v>44592</v>
      </c>
      <c r="F17" s="50"/>
      <c r="G17" s="50"/>
      <c r="H17" s="50"/>
      <c r="I17" s="5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8.25" customHeight="1">
      <c r="A18" s="62" t="s">
        <v>7</v>
      </c>
      <c r="B18" s="62"/>
      <c r="C18" s="62"/>
      <c r="D18" s="62"/>
      <c r="E18" s="49" t="s">
        <v>21</v>
      </c>
      <c r="F18" s="50"/>
      <c r="G18" s="50"/>
      <c r="H18" s="50"/>
      <c r="I18" s="5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38.25" customHeight="1">
      <c r="A19" s="62" t="s">
        <v>8</v>
      </c>
      <c r="B19" s="62"/>
      <c r="C19" s="62"/>
      <c r="D19" s="64"/>
      <c r="E19" s="49" t="s">
        <v>27</v>
      </c>
      <c r="F19" s="50"/>
      <c r="G19" s="50"/>
      <c r="H19" s="50"/>
      <c r="I19" s="5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38.25" customHeight="1">
      <c r="A20" s="62" t="s">
        <v>6</v>
      </c>
      <c r="B20" s="62"/>
      <c r="C20" s="62"/>
      <c r="D20" s="64"/>
      <c r="E20" s="49" t="s">
        <v>28</v>
      </c>
      <c r="F20" s="50"/>
      <c r="G20" s="50"/>
      <c r="H20" s="50"/>
      <c r="I20" s="5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38.25" customHeight="1">
      <c r="A21" s="62" t="s">
        <v>3</v>
      </c>
      <c r="B21" s="62"/>
      <c r="C21" s="62"/>
      <c r="D21" s="64"/>
      <c r="E21" s="65" t="s">
        <v>48</v>
      </c>
      <c r="F21" s="66"/>
      <c r="G21" s="66"/>
      <c r="H21" s="66"/>
      <c r="I21" s="6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38.25" customHeight="1">
      <c r="A22" s="62" t="s">
        <v>4</v>
      </c>
      <c r="B22" s="62"/>
      <c r="C22" s="62"/>
      <c r="D22" s="64"/>
      <c r="E22" s="49" t="s">
        <v>158</v>
      </c>
      <c r="F22" s="50"/>
      <c r="G22" s="50"/>
      <c r="H22" s="50"/>
      <c r="I22" s="5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72" customHeight="1">
      <c r="A24" s="68"/>
      <c r="B24" s="69"/>
      <c r="C24" s="69"/>
      <c r="D24" s="69"/>
      <c r="E24" s="69"/>
      <c r="F24" s="69"/>
      <c r="G24" s="69"/>
      <c r="H24" s="69"/>
      <c r="I24" s="6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</sheetData>
  <sheetProtection/>
  <mergeCells count="23">
    <mergeCell ref="A21:D21"/>
    <mergeCell ref="E21:I21"/>
    <mergeCell ref="A22:D22"/>
    <mergeCell ref="E22:I22"/>
    <mergeCell ref="A24:I24"/>
    <mergeCell ref="A18:D18"/>
    <mergeCell ref="E18:I18"/>
    <mergeCell ref="A19:D19"/>
    <mergeCell ref="E19:I19"/>
    <mergeCell ref="A20:D20"/>
    <mergeCell ref="E20:I20"/>
    <mergeCell ref="A5:D5"/>
    <mergeCell ref="E5:I5"/>
    <mergeCell ref="A16:D16"/>
    <mergeCell ref="F16:I16"/>
    <mergeCell ref="A17:D17"/>
    <mergeCell ref="E17:I17"/>
    <mergeCell ref="A1:I1"/>
    <mergeCell ref="A2:I2"/>
    <mergeCell ref="A3:D3"/>
    <mergeCell ref="E3:I3"/>
    <mergeCell ref="A4:D4"/>
    <mergeCell ref="E4:I4"/>
  </mergeCells>
  <hyperlinks>
    <hyperlink ref="E21" r:id="rId1" display="stalynverah@hotmail.com"/>
  </hyperlinks>
  <printOptions horizontalCentered="1" verticalCentered="1"/>
  <pageMargins left="0" right="0" top="0" bottom="0" header="0" footer="0"/>
  <pageSetup horizontalDpi="600" verticalDpi="600" orientation="landscape" paperSize="9" scale="50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="59" zoomScaleNormal="59" zoomScalePageLayoutView="0" workbookViewId="0" topLeftCell="A19">
      <selection activeCell="A29" sqref="A29:I29"/>
    </sheetView>
  </sheetViews>
  <sheetFormatPr defaultColWidth="11.28125" defaultRowHeight="15"/>
  <cols>
    <col min="1" max="1" width="20.28125" style="12" customWidth="1"/>
    <col min="2" max="2" width="40.28125" style="12" customWidth="1"/>
    <col min="3" max="3" width="40.00390625" style="12" customWidth="1"/>
    <col min="4" max="4" width="62.8515625" style="12" customWidth="1"/>
    <col min="5" max="5" width="18.28125" style="12" customWidth="1"/>
    <col min="6" max="6" width="17.8515625" style="12" customWidth="1"/>
    <col min="7" max="7" width="19.28125" style="12" customWidth="1"/>
    <col min="8" max="8" width="27.28125" style="12" customWidth="1"/>
    <col min="9" max="9" width="28.7109375" style="12" customWidth="1"/>
    <col min="10" max="16384" width="11.28125" style="12" customWidth="1"/>
  </cols>
  <sheetData>
    <row r="1" spans="1:39" ht="43.5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47" t="s">
        <v>10</v>
      </c>
      <c r="B3" s="47"/>
      <c r="C3" s="47"/>
      <c r="D3" s="47"/>
      <c r="E3" s="48" t="s">
        <v>22</v>
      </c>
      <c r="F3" s="48"/>
      <c r="G3" s="48"/>
      <c r="H3" s="48"/>
      <c r="I3" s="4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47" t="s">
        <v>9</v>
      </c>
      <c r="B4" s="47"/>
      <c r="C4" s="47"/>
      <c r="D4" s="47"/>
      <c r="E4" s="48" t="s">
        <v>23</v>
      </c>
      <c r="F4" s="48"/>
      <c r="G4" s="48"/>
      <c r="H4" s="48"/>
      <c r="I4" s="4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3" customFormat="1" ht="34.5" customHeight="1">
      <c r="A5" s="52" t="s">
        <v>14</v>
      </c>
      <c r="B5" s="53"/>
      <c r="C5" s="53"/>
      <c r="D5" s="54"/>
      <c r="E5" s="55" t="s">
        <v>24</v>
      </c>
      <c r="F5" s="56"/>
      <c r="G5" s="56"/>
      <c r="H5" s="56"/>
      <c r="I5" s="5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72" customHeight="1">
      <c r="A6" s="25" t="s">
        <v>15</v>
      </c>
      <c r="B6" s="25" t="s">
        <v>16</v>
      </c>
      <c r="C6" s="25" t="s">
        <v>18</v>
      </c>
      <c r="D6" s="25" t="s">
        <v>0</v>
      </c>
      <c r="E6" s="25" t="s">
        <v>17</v>
      </c>
      <c r="F6" s="25" t="s">
        <v>1</v>
      </c>
      <c r="G6" s="25" t="s">
        <v>11</v>
      </c>
      <c r="H6" s="25" t="s">
        <v>20</v>
      </c>
      <c r="I6" s="25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3" customFormat="1" ht="72" customHeight="1">
      <c r="A7" s="10" t="s">
        <v>26</v>
      </c>
      <c r="B7" s="27" t="s">
        <v>134</v>
      </c>
      <c r="C7" s="20" t="s">
        <v>135</v>
      </c>
      <c r="D7" s="20" t="s">
        <v>135</v>
      </c>
      <c r="E7" s="23">
        <v>114643.31</v>
      </c>
      <c r="F7" s="5">
        <v>44594</v>
      </c>
      <c r="G7" s="5"/>
      <c r="H7" s="6"/>
      <c r="I7" s="7" t="s">
        <v>25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99.75" customHeight="1">
      <c r="A8" s="10" t="s">
        <v>26</v>
      </c>
      <c r="B8" s="27" t="s">
        <v>72</v>
      </c>
      <c r="C8" s="20" t="s">
        <v>68</v>
      </c>
      <c r="D8" s="21" t="s">
        <v>69</v>
      </c>
      <c r="E8" s="23">
        <v>961018.88</v>
      </c>
      <c r="F8" s="5">
        <v>44599</v>
      </c>
      <c r="G8" s="5"/>
      <c r="H8" s="6"/>
      <c r="I8" s="7" t="s">
        <v>25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79.5" customHeight="1">
      <c r="A9" s="10" t="s">
        <v>26</v>
      </c>
      <c r="B9" s="27" t="s">
        <v>73</v>
      </c>
      <c r="C9" s="30" t="s">
        <v>81</v>
      </c>
      <c r="D9" s="14" t="s">
        <v>82</v>
      </c>
      <c r="E9" s="23">
        <v>584520.99</v>
      </c>
      <c r="F9" s="44">
        <v>44599</v>
      </c>
      <c r="G9" s="13"/>
      <c r="H9" s="6"/>
      <c r="I9" s="7" t="s">
        <v>25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02" customHeight="1">
      <c r="A10" s="10" t="s">
        <v>26</v>
      </c>
      <c r="B10" s="27" t="s">
        <v>74</v>
      </c>
      <c r="C10" s="30" t="s">
        <v>83</v>
      </c>
      <c r="D10" s="14" t="s">
        <v>84</v>
      </c>
      <c r="E10" s="23">
        <v>150290.37</v>
      </c>
      <c r="F10" s="9">
        <v>44600</v>
      </c>
      <c r="G10" s="9"/>
      <c r="H10" s="6"/>
      <c r="I10" s="7" t="s">
        <v>25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57" customHeight="1">
      <c r="A11" s="10" t="s">
        <v>26</v>
      </c>
      <c r="B11" s="27" t="s">
        <v>75</v>
      </c>
      <c r="C11" s="30" t="s">
        <v>85</v>
      </c>
      <c r="D11" s="14" t="s">
        <v>86</v>
      </c>
      <c r="E11" s="23">
        <v>960395.92</v>
      </c>
      <c r="F11" s="9">
        <v>44600</v>
      </c>
      <c r="G11" s="9"/>
      <c r="H11" s="6"/>
      <c r="I11" s="7" t="s">
        <v>25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04.25" customHeight="1">
      <c r="A12" s="10" t="s">
        <v>26</v>
      </c>
      <c r="B12" s="27" t="s">
        <v>76</v>
      </c>
      <c r="C12" s="14" t="s">
        <v>87</v>
      </c>
      <c r="D12" s="10" t="s">
        <v>88</v>
      </c>
      <c r="E12" s="23">
        <v>89623.11</v>
      </c>
      <c r="F12" s="9">
        <v>44600</v>
      </c>
      <c r="G12" s="9"/>
      <c r="H12" s="6"/>
      <c r="I12" s="7" t="s">
        <v>25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04.25" customHeight="1">
      <c r="A13" s="10" t="s">
        <v>26</v>
      </c>
      <c r="B13" s="27" t="s">
        <v>77</v>
      </c>
      <c r="C13" s="30" t="s">
        <v>89</v>
      </c>
      <c r="D13" s="14" t="s">
        <v>90</v>
      </c>
      <c r="E13" s="23">
        <v>114128.33</v>
      </c>
      <c r="F13" s="9">
        <v>44606</v>
      </c>
      <c r="G13" s="9"/>
      <c r="H13" s="6"/>
      <c r="I13" s="7" t="s">
        <v>25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04.25" customHeight="1">
      <c r="A14" s="10" t="s">
        <v>26</v>
      </c>
      <c r="B14" s="27" t="s">
        <v>78</v>
      </c>
      <c r="C14" s="20" t="s">
        <v>91</v>
      </c>
      <c r="D14" s="20" t="s">
        <v>92</v>
      </c>
      <c r="E14" s="23">
        <v>239090</v>
      </c>
      <c r="F14" s="9">
        <v>44614</v>
      </c>
      <c r="G14" s="9"/>
      <c r="H14" s="6"/>
      <c r="I14" s="7" t="s">
        <v>25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04.25" customHeight="1">
      <c r="A15" s="10" t="s">
        <v>26</v>
      </c>
      <c r="B15" s="27" t="s">
        <v>79</v>
      </c>
      <c r="C15" s="20" t="s">
        <v>93</v>
      </c>
      <c r="D15" s="20" t="s">
        <v>94</v>
      </c>
      <c r="E15" s="23">
        <v>88262.22</v>
      </c>
      <c r="F15" s="9">
        <v>44615</v>
      </c>
      <c r="G15" s="9"/>
      <c r="H15" s="6"/>
      <c r="I15" s="7" t="s">
        <v>25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04.25" customHeight="1">
      <c r="A16" s="10" t="s">
        <v>26</v>
      </c>
      <c r="B16" s="27" t="s">
        <v>80</v>
      </c>
      <c r="C16" s="14" t="s">
        <v>87</v>
      </c>
      <c r="D16" s="10" t="s">
        <v>95</v>
      </c>
      <c r="E16" s="23">
        <v>212405.9</v>
      </c>
      <c r="F16" s="9">
        <v>44615</v>
      </c>
      <c r="G16" s="9"/>
      <c r="H16" s="6"/>
      <c r="I16" s="7" t="s">
        <v>25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57" customHeight="1">
      <c r="A17" s="10"/>
      <c r="B17" s="27"/>
      <c r="C17" s="20"/>
      <c r="D17" s="20"/>
      <c r="E17" s="19"/>
      <c r="F17" s="9"/>
      <c r="G17" s="9"/>
      <c r="H17" s="6"/>
      <c r="I17" s="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57" customHeight="1">
      <c r="A18" s="10"/>
      <c r="B18" s="27"/>
      <c r="C18" s="21"/>
      <c r="D18" s="22"/>
      <c r="E18" s="24"/>
      <c r="F18" s="9"/>
      <c r="G18" s="9"/>
      <c r="H18" s="6"/>
      <c r="I18" s="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57" customHeight="1">
      <c r="A19" s="10"/>
      <c r="B19" s="27"/>
      <c r="C19" s="15"/>
      <c r="D19" s="16"/>
      <c r="E19" s="18"/>
      <c r="F19" s="9"/>
      <c r="G19" s="9"/>
      <c r="H19" s="6"/>
      <c r="I19" s="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57" customHeight="1">
      <c r="A20" s="8"/>
      <c r="B20" s="16"/>
      <c r="C20" s="15"/>
      <c r="D20" s="16"/>
      <c r="E20" s="18"/>
      <c r="F20" s="9"/>
      <c r="G20" s="9"/>
      <c r="H20" s="6"/>
      <c r="I20" s="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s="3" customFormat="1" ht="39.75" customHeight="1">
      <c r="A21" s="58" t="s">
        <v>5</v>
      </c>
      <c r="B21" s="58"/>
      <c r="C21" s="58"/>
      <c r="D21" s="58"/>
      <c r="E21" s="4">
        <f>SUM(E8:E20)</f>
        <v>3399735.72</v>
      </c>
      <c r="F21" s="59"/>
      <c r="G21" s="60"/>
      <c r="H21" s="60"/>
      <c r="I21" s="6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38.25" customHeight="1">
      <c r="A22" s="62" t="s">
        <v>2</v>
      </c>
      <c r="B22" s="62"/>
      <c r="C22" s="62"/>
      <c r="D22" s="62"/>
      <c r="E22" s="63">
        <v>44620</v>
      </c>
      <c r="F22" s="50"/>
      <c r="G22" s="50"/>
      <c r="H22" s="50"/>
      <c r="I22" s="5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38.25" customHeight="1">
      <c r="A23" s="62" t="s">
        <v>7</v>
      </c>
      <c r="B23" s="62"/>
      <c r="C23" s="62"/>
      <c r="D23" s="62"/>
      <c r="E23" s="49" t="s">
        <v>21</v>
      </c>
      <c r="F23" s="50"/>
      <c r="G23" s="50"/>
      <c r="H23" s="50"/>
      <c r="I23" s="5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38.25" customHeight="1">
      <c r="A24" s="62" t="s">
        <v>8</v>
      </c>
      <c r="B24" s="62"/>
      <c r="C24" s="62"/>
      <c r="D24" s="64"/>
      <c r="E24" s="49" t="s">
        <v>27</v>
      </c>
      <c r="F24" s="50"/>
      <c r="G24" s="50"/>
      <c r="H24" s="50"/>
      <c r="I24" s="5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38.25" customHeight="1">
      <c r="A25" s="62" t="s">
        <v>6</v>
      </c>
      <c r="B25" s="62"/>
      <c r="C25" s="62"/>
      <c r="D25" s="64"/>
      <c r="E25" s="49" t="s">
        <v>28</v>
      </c>
      <c r="F25" s="50"/>
      <c r="G25" s="50"/>
      <c r="H25" s="50"/>
      <c r="I25" s="5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38.25" customHeight="1">
      <c r="A26" s="62" t="s">
        <v>3</v>
      </c>
      <c r="B26" s="62"/>
      <c r="C26" s="62"/>
      <c r="D26" s="64"/>
      <c r="E26" s="65" t="s">
        <v>48</v>
      </c>
      <c r="F26" s="66"/>
      <c r="G26" s="66"/>
      <c r="H26" s="66"/>
      <c r="I26" s="6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38.25" customHeight="1">
      <c r="A27" s="62" t="s">
        <v>4</v>
      </c>
      <c r="B27" s="62"/>
      <c r="C27" s="62"/>
      <c r="D27" s="64"/>
      <c r="E27" s="49" t="s">
        <v>158</v>
      </c>
      <c r="F27" s="50"/>
      <c r="G27" s="50"/>
      <c r="H27" s="50"/>
      <c r="I27" s="5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72" customHeight="1">
      <c r="A29" s="68"/>
      <c r="B29" s="69"/>
      <c r="C29" s="69"/>
      <c r="D29" s="69"/>
      <c r="E29" s="69"/>
      <c r="F29" s="69"/>
      <c r="G29" s="69"/>
      <c r="H29" s="69"/>
      <c r="I29" s="6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</sheetData>
  <sheetProtection/>
  <mergeCells count="23">
    <mergeCell ref="A26:D26"/>
    <mergeCell ref="E26:I26"/>
    <mergeCell ref="A27:D27"/>
    <mergeCell ref="E27:I27"/>
    <mergeCell ref="A29:I29"/>
    <mergeCell ref="A23:D23"/>
    <mergeCell ref="E23:I23"/>
    <mergeCell ref="A24:D24"/>
    <mergeCell ref="E24:I24"/>
    <mergeCell ref="A25:D25"/>
    <mergeCell ref="E25:I25"/>
    <mergeCell ref="A5:D5"/>
    <mergeCell ref="E5:I5"/>
    <mergeCell ref="A21:D21"/>
    <mergeCell ref="F21:I21"/>
    <mergeCell ref="A22:D22"/>
    <mergeCell ref="E22:I22"/>
    <mergeCell ref="A1:I1"/>
    <mergeCell ref="A2:I2"/>
    <mergeCell ref="A3:D3"/>
    <mergeCell ref="E3:I3"/>
    <mergeCell ref="A4:D4"/>
    <mergeCell ref="E4:I4"/>
  </mergeCells>
  <hyperlinks>
    <hyperlink ref="E26" r:id="rId1" display="stalynverah@hotmail.com"/>
  </hyperlinks>
  <printOptions horizontalCentered="1" verticalCentered="1"/>
  <pageMargins left="0" right="0" top="0" bottom="0" header="0" footer="0"/>
  <pageSetup horizontalDpi="600" verticalDpi="600" orientation="landscape" paperSize="9" scale="50"/>
  <headerFooter>
    <oddHeader>&amp;Rlogotipo institucional imagen jpg</oddHeader>
    <oddFooter>&amp;L&amp;P de &amp;N&amp;CNombre de la institución pública&amp;R&amp;F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34"/>
  <sheetViews>
    <sheetView zoomScale="60" zoomScaleNormal="60" zoomScalePageLayoutView="0" workbookViewId="0" topLeftCell="A14">
      <selection activeCell="A24" sqref="A24:I24"/>
    </sheetView>
  </sheetViews>
  <sheetFormatPr defaultColWidth="11.28125" defaultRowHeight="15"/>
  <cols>
    <col min="1" max="1" width="20.28125" style="12" customWidth="1"/>
    <col min="2" max="2" width="40.28125" style="12" customWidth="1"/>
    <col min="3" max="3" width="40.00390625" style="12" customWidth="1"/>
    <col min="4" max="4" width="62.8515625" style="12" customWidth="1"/>
    <col min="5" max="5" width="18.28125" style="12" customWidth="1"/>
    <col min="6" max="6" width="17.8515625" style="12" customWidth="1"/>
    <col min="7" max="7" width="19.28125" style="12" customWidth="1"/>
    <col min="8" max="8" width="27.28125" style="12" customWidth="1"/>
    <col min="9" max="9" width="28.7109375" style="12" customWidth="1"/>
    <col min="10" max="16384" width="11.28125" style="12" customWidth="1"/>
  </cols>
  <sheetData>
    <row r="1" spans="1:39" ht="43.5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47" t="s">
        <v>10</v>
      </c>
      <c r="B3" s="47"/>
      <c r="C3" s="47"/>
      <c r="D3" s="47"/>
      <c r="E3" s="48" t="s">
        <v>22</v>
      </c>
      <c r="F3" s="48"/>
      <c r="G3" s="48"/>
      <c r="H3" s="48"/>
      <c r="I3" s="4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47" t="s">
        <v>9</v>
      </c>
      <c r="B4" s="47"/>
      <c r="C4" s="47"/>
      <c r="D4" s="47"/>
      <c r="E4" s="48" t="s">
        <v>23</v>
      </c>
      <c r="F4" s="48"/>
      <c r="G4" s="48"/>
      <c r="H4" s="48"/>
      <c r="I4" s="4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3" customFormat="1" ht="34.5" customHeight="1">
      <c r="A5" s="52" t="s">
        <v>14</v>
      </c>
      <c r="B5" s="53"/>
      <c r="C5" s="53"/>
      <c r="D5" s="54"/>
      <c r="E5" s="55" t="s">
        <v>24</v>
      </c>
      <c r="F5" s="56"/>
      <c r="G5" s="56"/>
      <c r="H5" s="56"/>
      <c r="I5" s="5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72" customHeight="1" thickBot="1">
      <c r="A6" s="25" t="s">
        <v>15</v>
      </c>
      <c r="B6" s="25" t="s">
        <v>16</v>
      </c>
      <c r="C6" s="25" t="s">
        <v>18</v>
      </c>
      <c r="D6" s="25" t="s">
        <v>0</v>
      </c>
      <c r="E6" s="25" t="s">
        <v>17</v>
      </c>
      <c r="F6" s="25" t="s">
        <v>1</v>
      </c>
      <c r="G6" s="25" t="s">
        <v>11</v>
      </c>
      <c r="H6" s="25" t="s">
        <v>20</v>
      </c>
      <c r="I6" s="25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14.75" customHeight="1">
      <c r="A7" s="10" t="s">
        <v>26</v>
      </c>
      <c r="B7" s="37" t="s">
        <v>96</v>
      </c>
      <c r="C7" s="28" t="s">
        <v>104</v>
      </c>
      <c r="D7" s="28" t="s">
        <v>35</v>
      </c>
      <c r="E7" s="23">
        <v>123731.09</v>
      </c>
      <c r="F7" s="5">
        <v>44624</v>
      </c>
      <c r="G7" s="5"/>
      <c r="H7" s="6"/>
      <c r="I7" s="7" t="s">
        <v>25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79.5" customHeight="1">
      <c r="A8" s="10" t="s">
        <v>26</v>
      </c>
      <c r="B8" s="37" t="s">
        <v>97</v>
      </c>
      <c r="C8" s="30" t="s">
        <v>105</v>
      </c>
      <c r="D8" s="14" t="s">
        <v>106</v>
      </c>
      <c r="E8" s="23">
        <v>327665.05</v>
      </c>
      <c r="F8" s="44">
        <v>44624</v>
      </c>
      <c r="G8" s="13"/>
      <c r="H8" s="6"/>
      <c r="I8" s="7" t="s">
        <v>25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80.25" customHeight="1">
      <c r="A9" s="10" t="s">
        <v>26</v>
      </c>
      <c r="B9" s="37" t="s">
        <v>98</v>
      </c>
      <c r="C9" s="30" t="s">
        <v>107</v>
      </c>
      <c r="D9" s="14" t="s">
        <v>108</v>
      </c>
      <c r="E9" s="23">
        <v>10000</v>
      </c>
      <c r="F9" s="9">
        <v>44624</v>
      </c>
      <c r="G9" s="9"/>
      <c r="H9" s="6"/>
      <c r="I9" s="7" t="s">
        <v>25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81.75" customHeight="1">
      <c r="A10" s="10" t="s">
        <v>26</v>
      </c>
      <c r="B10" s="37" t="s">
        <v>99</v>
      </c>
      <c r="C10" s="30" t="s">
        <v>109</v>
      </c>
      <c r="D10" s="30" t="s">
        <v>110</v>
      </c>
      <c r="E10" s="23">
        <v>658411.0052</v>
      </c>
      <c r="F10" s="9">
        <v>44629</v>
      </c>
      <c r="G10" s="9"/>
      <c r="H10" s="6"/>
      <c r="I10" s="7" t="s">
        <v>25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04.25" customHeight="1">
      <c r="A11" s="10" t="s">
        <v>26</v>
      </c>
      <c r="B11" s="37" t="s">
        <v>100</v>
      </c>
      <c r="C11" s="30" t="s">
        <v>111</v>
      </c>
      <c r="D11" s="30" t="s">
        <v>112</v>
      </c>
      <c r="E11" s="23">
        <v>709271.78</v>
      </c>
      <c r="F11" s="9">
        <v>44630</v>
      </c>
      <c r="G11" s="9"/>
      <c r="H11" s="6"/>
      <c r="I11" s="7" t="s">
        <v>25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69.75" customHeight="1" thickBot="1">
      <c r="A12" s="10" t="s">
        <v>26</v>
      </c>
      <c r="B12" s="37" t="s">
        <v>101</v>
      </c>
      <c r="C12" s="14" t="s">
        <v>114</v>
      </c>
      <c r="D12" s="30" t="s">
        <v>113</v>
      </c>
      <c r="E12" s="23">
        <v>356091.41</v>
      </c>
      <c r="F12" s="9">
        <v>44630</v>
      </c>
      <c r="G12" s="9"/>
      <c r="H12" s="6"/>
      <c r="I12" s="7" t="s">
        <v>25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52.25" customHeight="1" thickBot="1">
      <c r="A13" s="10" t="s">
        <v>26</v>
      </c>
      <c r="B13" s="37" t="s">
        <v>102</v>
      </c>
      <c r="C13" s="30" t="s">
        <v>115</v>
      </c>
      <c r="D13" s="28" t="s">
        <v>116</v>
      </c>
      <c r="E13" s="23">
        <v>945923.38</v>
      </c>
      <c r="F13" s="9">
        <v>44641</v>
      </c>
      <c r="G13" s="9"/>
      <c r="H13" s="6"/>
      <c r="I13" s="7" t="s">
        <v>25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13.75" customHeight="1">
      <c r="A14" s="10" t="s">
        <v>26</v>
      </c>
      <c r="B14" s="37" t="s">
        <v>103</v>
      </c>
      <c r="C14" s="28" t="s">
        <v>117</v>
      </c>
      <c r="D14" s="28" t="s">
        <v>35</v>
      </c>
      <c r="E14" s="23">
        <v>42605.38</v>
      </c>
      <c r="F14" s="9">
        <v>44648</v>
      </c>
      <c r="G14" s="9"/>
      <c r="H14" s="6"/>
      <c r="I14" s="7" t="s">
        <v>25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57" customHeight="1">
      <c r="A15" s="10"/>
      <c r="B15" s="27"/>
      <c r="C15" s="14"/>
      <c r="D15" s="10"/>
      <c r="E15" s="18"/>
      <c r="F15" s="9"/>
      <c r="G15" s="9"/>
      <c r="H15" s="6"/>
      <c r="I15" s="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s="3" customFormat="1" ht="39.75" customHeight="1">
      <c r="A16" s="58" t="s">
        <v>5</v>
      </c>
      <c r="B16" s="58"/>
      <c r="C16" s="58"/>
      <c r="D16" s="58"/>
      <c r="E16" s="4">
        <f>SUM(E7:E15)</f>
        <v>3173699.0952</v>
      </c>
      <c r="F16" s="59"/>
      <c r="G16" s="60"/>
      <c r="H16" s="60"/>
      <c r="I16" s="6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38.25" customHeight="1">
      <c r="A17" s="62" t="s">
        <v>2</v>
      </c>
      <c r="B17" s="62"/>
      <c r="C17" s="62"/>
      <c r="D17" s="62"/>
      <c r="E17" s="63">
        <v>44651</v>
      </c>
      <c r="F17" s="50"/>
      <c r="G17" s="50"/>
      <c r="H17" s="50"/>
      <c r="I17" s="5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8.25" customHeight="1">
      <c r="A18" s="62" t="s">
        <v>7</v>
      </c>
      <c r="B18" s="62"/>
      <c r="C18" s="62"/>
      <c r="D18" s="62"/>
      <c r="E18" s="49" t="s">
        <v>21</v>
      </c>
      <c r="F18" s="50"/>
      <c r="G18" s="50"/>
      <c r="H18" s="50"/>
      <c r="I18" s="5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38.25" customHeight="1">
      <c r="A19" s="62" t="s">
        <v>8</v>
      </c>
      <c r="B19" s="62"/>
      <c r="C19" s="62"/>
      <c r="D19" s="64"/>
      <c r="E19" s="49" t="s">
        <v>27</v>
      </c>
      <c r="F19" s="50"/>
      <c r="G19" s="50"/>
      <c r="H19" s="50"/>
      <c r="I19" s="5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38.25" customHeight="1">
      <c r="A20" s="62" t="s">
        <v>6</v>
      </c>
      <c r="B20" s="62"/>
      <c r="C20" s="62"/>
      <c r="D20" s="64"/>
      <c r="E20" s="49" t="s">
        <v>28</v>
      </c>
      <c r="F20" s="50"/>
      <c r="G20" s="50"/>
      <c r="H20" s="50"/>
      <c r="I20" s="5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38.25" customHeight="1">
      <c r="A21" s="62" t="s">
        <v>3</v>
      </c>
      <c r="B21" s="62"/>
      <c r="C21" s="62"/>
      <c r="D21" s="64"/>
      <c r="E21" s="65" t="s">
        <v>48</v>
      </c>
      <c r="F21" s="66"/>
      <c r="G21" s="66"/>
      <c r="H21" s="66"/>
      <c r="I21" s="6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38.25" customHeight="1">
      <c r="A22" s="62" t="s">
        <v>4</v>
      </c>
      <c r="B22" s="62"/>
      <c r="C22" s="62"/>
      <c r="D22" s="64"/>
      <c r="E22" s="49" t="s">
        <v>158</v>
      </c>
      <c r="F22" s="50"/>
      <c r="G22" s="50"/>
      <c r="H22" s="50"/>
      <c r="I22" s="5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72" customHeight="1">
      <c r="A24" s="68"/>
      <c r="B24" s="69"/>
      <c r="C24" s="69"/>
      <c r="D24" s="69"/>
      <c r="E24" s="69"/>
      <c r="F24" s="69"/>
      <c r="G24" s="69"/>
      <c r="H24" s="69"/>
      <c r="I24" s="6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</sheetData>
  <sheetProtection/>
  <mergeCells count="23">
    <mergeCell ref="A21:D21"/>
    <mergeCell ref="E21:I21"/>
    <mergeCell ref="A22:D22"/>
    <mergeCell ref="E22:I22"/>
    <mergeCell ref="A24:I24"/>
    <mergeCell ref="A18:D18"/>
    <mergeCell ref="E18:I18"/>
    <mergeCell ref="A19:D19"/>
    <mergeCell ref="E19:I19"/>
    <mergeCell ref="A20:D20"/>
    <mergeCell ref="E20:I20"/>
    <mergeCell ref="A5:D5"/>
    <mergeCell ref="E5:I5"/>
    <mergeCell ref="A16:D16"/>
    <mergeCell ref="F16:I16"/>
    <mergeCell ref="A17:D17"/>
    <mergeCell ref="E17:I17"/>
    <mergeCell ref="A1:I1"/>
    <mergeCell ref="A2:I2"/>
    <mergeCell ref="A3:D3"/>
    <mergeCell ref="E3:I3"/>
    <mergeCell ref="A4:D4"/>
    <mergeCell ref="E4:I4"/>
  </mergeCells>
  <hyperlinks>
    <hyperlink ref="E21" r:id="rId1" display="stalynverah@hotmail.com"/>
  </hyperlinks>
  <printOptions horizontalCentered="1" verticalCentered="1"/>
  <pageMargins left="0" right="0" top="0" bottom="0" header="0" footer="0"/>
  <pageSetup horizontalDpi="600" verticalDpi="600" orientation="landscape" paperSize="9" scale="50"/>
  <headerFooter>
    <oddHeader>&amp;Rlogotipo institucional imagen jpg</oddHeader>
    <oddFooter>&amp;L&amp;P de &amp;N&amp;CNombre de la institución pública&amp;R&amp;F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="86" zoomScaleNormal="86" zoomScalePageLayoutView="0" workbookViewId="0" topLeftCell="A11">
      <selection activeCell="A19" sqref="A19:I19"/>
    </sheetView>
  </sheetViews>
  <sheetFormatPr defaultColWidth="11.28125" defaultRowHeight="15"/>
  <cols>
    <col min="1" max="1" width="20.28125" style="12" customWidth="1"/>
    <col min="2" max="2" width="40.28125" style="12" customWidth="1"/>
    <col min="3" max="3" width="40.00390625" style="12" customWidth="1"/>
    <col min="4" max="4" width="62.8515625" style="12" customWidth="1"/>
    <col min="5" max="5" width="18.28125" style="12" customWidth="1"/>
    <col min="6" max="6" width="17.8515625" style="12" customWidth="1"/>
    <col min="7" max="7" width="19.28125" style="12" customWidth="1"/>
    <col min="8" max="8" width="27.28125" style="12" customWidth="1"/>
    <col min="9" max="9" width="28.7109375" style="12" customWidth="1"/>
    <col min="10" max="16384" width="11.28125" style="12" customWidth="1"/>
  </cols>
  <sheetData>
    <row r="1" spans="1:39" ht="43.5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47" t="s">
        <v>10</v>
      </c>
      <c r="B3" s="47"/>
      <c r="C3" s="47"/>
      <c r="D3" s="47"/>
      <c r="E3" s="48" t="s">
        <v>22</v>
      </c>
      <c r="F3" s="48"/>
      <c r="G3" s="48"/>
      <c r="H3" s="48"/>
      <c r="I3" s="4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47" t="s">
        <v>9</v>
      </c>
      <c r="B4" s="47"/>
      <c r="C4" s="47"/>
      <c r="D4" s="47"/>
      <c r="E4" s="48" t="s">
        <v>23</v>
      </c>
      <c r="F4" s="48"/>
      <c r="G4" s="48"/>
      <c r="H4" s="48"/>
      <c r="I4" s="4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3" customFormat="1" ht="34.5" customHeight="1">
      <c r="A5" s="52" t="s">
        <v>14</v>
      </c>
      <c r="B5" s="53"/>
      <c r="C5" s="53"/>
      <c r="D5" s="54"/>
      <c r="E5" s="55" t="s">
        <v>24</v>
      </c>
      <c r="F5" s="56"/>
      <c r="G5" s="56"/>
      <c r="H5" s="56"/>
      <c r="I5" s="5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72" customHeight="1" thickBot="1">
      <c r="A6" s="25" t="s">
        <v>15</v>
      </c>
      <c r="B6" s="25" t="s">
        <v>16</v>
      </c>
      <c r="C6" s="25" t="s">
        <v>18</v>
      </c>
      <c r="D6" s="25" t="s">
        <v>0</v>
      </c>
      <c r="E6" s="25" t="s">
        <v>17</v>
      </c>
      <c r="F6" s="25" t="s">
        <v>1</v>
      </c>
      <c r="G6" s="25" t="s">
        <v>11</v>
      </c>
      <c r="H6" s="25" t="s">
        <v>20</v>
      </c>
      <c r="I6" s="25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14.75" customHeight="1">
      <c r="A7" s="10" t="s">
        <v>26</v>
      </c>
      <c r="B7" s="37" t="s">
        <v>118</v>
      </c>
      <c r="C7" s="30" t="s">
        <v>120</v>
      </c>
      <c r="D7" s="29" t="s">
        <v>121</v>
      </c>
      <c r="E7" s="23">
        <v>403115.355</v>
      </c>
      <c r="F7" s="5">
        <v>44678</v>
      </c>
      <c r="G7" s="5"/>
      <c r="H7" s="6"/>
      <c r="I7" s="7" t="s">
        <v>25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79.5" customHeight="1">
      <c r="A8" s="10" t="s">
        <v>26</v>
      </c>
      <c r="B8" s="37" t="s">
        <v>119</v>
      </c>
      <c r="C8" s="30" t="s">
        <v>122</v>
      </c>
      <c r="D8" s="30" t="s">
        <v>123</v>
      </c>
      <c r="E8" s="23">
        <v>287330</v>
      </c>
      <c r="F8" s="13">
        <v>44680</v>
      </c>
      <c r="G8" s="13"/>
      <c r="H8" s="6"/>
      <c r="I8" s="7" t="s">
        <v>25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85.5" customHeight="1">
      <c r="A9" s="10"/>
      <c r="B9" s="27"/>
      <c r="C9" s="30"/>
      <c r="D9" s="31"/>
      <c r="E9" s="18"/>
      <c r="F9" s="9"/>
      <c r="G9" s="9"/>
      <c r="H9" s="6"/>
      <c r="I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57" customHeight="1">
      <c r="A10" s="10"/>
      <c r="B10" s="27"/>
      <c r="C10" s="14"/>
      <c r="D10" s="10"/>
      <c r="E10" s="18"/>
      <c r="F10" s="9"/>
      <c r="G10" s="9"/>
      <c r="H10" s="6"/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s="3" customFormat="1" ht="39.75" customHeight="1">
      <c r="A11" s="58" t="s">
        <v>5</v>
      </c>
      <c r="B11" s="58"/>
      <c r="C11" s="58"/>
      <c r="D11" s="58"/>
      <c r="E11" s="4">
        <f>SUM(E7:E10)</f>
        <v>690445.355</v>
      </c>
      <c r="F11" s="59"/>
      <c r="G11" s="60"/>
      <c r="H11" s="60"/>
      <c r="I11" s="6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38.25" customHeight="1">
      <c r="A12" s="62" t="s">
        <v>2</v>
      </c>
      <c r="B12" s="62"/>
      <c r="C12" s="62"/>
      <c r="D12" s="62"/>
      <c r="E12" s="63">
        <v>44681</v>
      </c>
      <c r="F12" s="50"/>
      <c r="G12" s="50"/>
      <c r="H12" s="50"/>
      <c r="I12" s="5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38.25" customHeight="1">
      <c r="A13" s="62" t="s">
        <v>7</v>
      </c>
      <c r="B13" s="62"/>
      <c r="C13" s="62"/>
      <c r="D13" s="62"/>
      <c r="E13" s="49" t="s">
        <v>21</v>
      </c>
      <c r="F13" s="50"/>
      <c r="G13" s="50"/>
      <c r="H13" s="50"/>
      <c r="I13" s="5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38.25" customHeight="1">
      <c r="A14" s="62" t="s">
        <v>8</v>
      </c>
      <c r="B14" s="62"/>
      <c r="C14" s="62"/>
      <c r="D14" s="64"/>
      <c r="E14" s="49" t="s">
        <v>27</v>
      </c>
      <c r="F14" s="50"/>
      <c r="G14" s="50"/>
      <c r="H14" s="50"/>
      <c r="I14" s="5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38.25" customHeight="1">
      <c r="A15" s="62" t="s">
        <v>6</v>
      </c>
      <c r="B15" s="62"/>
      <c r="C15" s="62"/>
      <c r="D15" s="64"/>
      <c r="E15" s="49" t="s">
        <v>28</v>
      </c>
      <c r="F15" s="50"/>
      <c r="G15" s="50"/>
      <c r="H15" s="50"/>
      <c r="I15" s="5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38.25" customHeight="1">
      <c r="A16" s="62" t="s">
        <v>3</v>
      </c>
      <c r="B16" s="62"/>
      <c r="C16" s="62"/>
      <c r="D16" s="64"/>
      <c r="E16" s="65" t="s">
        <v>48</v>
      </c>
      <c r="F16" s="66"/>
      <c r="G16" s="66"/>
      <c r="H16" s="66"/>
      <c r="I16" s="6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38.25" customHeight="1">
      <c r="A17" s="62" t="s">
        <v>4</v>
      </c>
      <c r="B17" s="62"/>
      <c r="C17" s="62"/>
      <c r="D17" s="64"/>
      <c r="E17" s="49" t="s">
        <v>158</v>
      </c>
      <c r="F17" s="50"/>
      <c r="G17" s="50"/>
      <c r="H17" s="50"/>
      <c r="I17" s="5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72" customHeight="1">
      <c r="A19" s="68"/>
      <c r="B19" s="69"/>
      <c r="C19" s="69"/>
      <c r="D19" s="69"/>
      <c r="E19" s="69"/>
      <c r="F19" s="69"/>
      <c r="G19" s="69"/>
      <c r="H19" s="69"/>
      <c r="I19" s="6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</sheetData>
  <sheetProtection/>
  <mergeCells count="23">
    <mergeCell ref="A16:D16"/>
    <mergeCell ref="E16:I16"/>
    <mergeCell ref="A17:D17"/>
    <mergeCell ref="E17:I17"/>
    <mergeCell ref="A19:I19"/>
    <mergeCell ref="A13:D13"/>
    <mergeCell ref="E13:I13"/>
    <mergeCell ref="A14:D14"/>
    <mergeCell ref="E14:I14"/>
    <mergeCell ref="A15:D15"/>
    <mergeCell ref="E15:I15"/>
    <mergeCell ref="A5:D5"/>
    <mergeCell ref="E5:I5"/>
    <mergeCell ref="A11:D11"/>
    <mergeCell ref="F11:I11"/>
    <mergeCell ref="A12:D12"/>
    <mergeCell ref="E12:I12"/>
    <mergeCell ref="A1:I1"/>
    <mergeCell ref="A2:I2"/>
    <mergeCell ref="A3:D3"/>
    <mergeCell ref="E3:I3"/>
    <mergeCell ref="A4:D4"/>
    <mergeCell ref="E4:I4"/>
  </mergeCells>
  <hyperlinks>
    <hyperlink ref="E16" r:id="rId1" display="stalynverah@hotmail.com"/>
  </hyperlinks>
  <printOptions horizontalCentered="1" verticalCentered="1"/>
  <pageMargins left="0" right="0" top="0" bottom="0" header="0" footer="0"/>
  <pageSetup horizontalDpi="600" verticalDpi="600" orientation="landscape" paperSize="9" scale="50"/>
  <headerFooter>
    <oddHeader>&amp;Rlogotipo institucional imagen jpg</oddHeader>
    <oddFooter>&amp;L&amp;P de &amp;N&amp;CNombre de la institución pública&amp;R&amp;F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33"/>
  <sheetViews>
    <sheetView zoomScale="73" zoomScaleNormal="73" zoomScalePageLayoutView="0" workbookViewId="0" topLeftCell="A12">
      <selection activeCell="A23" sqref="A23:I23"/>
    </sheetView>
  </sheetViews>
  <sheetFormatPr defaultColWidth="11.28125" defaultRowHeight="15"/>
  <cols>
    <col min="1" max="1" width="20.28125" style="12" customWidth="1"/>
    <col min="2" max="2" width="40.28125" style="12" customWidth="1"/>
    <col min="3" max="3" width="40.00390625" style="12" customWidth="1"/>
    <col min="4" max="4" width="62.8515625" style="12" customWidth="1"/>
    <col min="5" max="5" width="18.28125" style="12" customWidth="1"/>
    <col min="6" max="6" width="17.8515625" style="12" customWidth="1"/>
    <col min="7" max="7" width="19.28125" style="12" customWidth="1"/>
    <col min="8" max="8" width="27.28125" style="12" customWidth="1"/>
    <col min="9" max="9" width="28.7109375" style="12" customWidth="1"/>
    <col min="10" max="16384" width="11.28125" style="12" customWidth="1"/>
  </cols>
  <sheetData>
    <row r="1" spans="1:39" ht="43.5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47" t="s">
        <v>10</v>
      </c>
      <c r="B3" s="47"/>
      <c r="C3" s="47"/>
      <c r="D3" s="47"/>
      <c r="E3" s="48" t="s">
        <v>22</v>
      </c>
      <c r="F3" s="48"/>
      <c r="G3" s="48"/>
      <c r="H3" s="48"/>
      <c r="I3" s="4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47" t="s">
        <v>9</v>
      </c>
      <c r="B4" s="47"/>
      <c r="C4" s="47"/>
      <c r="D4" s="47"/>
      <c r="E4" s="48" t="s">
        <v>23</v>
      </c>
      <c r="F4" s="48"/>
      <c r="G4" s="48"/>
      <c r="H4" s="48"/>
      <c r="I4" s="4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3" customFormat="1" ht="34.5" customHeight="1">
      <c r="A5" s="52" t="s">
        <v>14</v>
      </c>
      <c r="B5" s="53"/>
      <c r="C5" s="53"/>
      <c r="D5" s="54"/>
      <c r="E5" s="55" t="s">
        <v>24</v>
      </c>
      <c r="F5" s="56"/>
      <c r="G5" s="56"/>
      <c r="H5" s="56"/>
      <c r="I5" s="5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72" customHeight="1">
      <c r="A6" s="25" t="s">
        <v>15</v>
      </c>
      <c r="B6" s="25" t="s">
        <v>16</v>
      </c>
      <c r="C6" s="25" t="s">
        <v>18</v>
      </c>
      <c r="D6" s="25" t="s">
        <v>0</v>
      </c>
      <c r="E6" s="25" t="s">
        <v>17</v>
      </c>
      <c r="F6" s="25" t="s">
        <v>1</v>
      </c>
      <c r="G6" s="25" t="s">
        <v>11</v>
      </c>
      <c r="H6" s="25" t="s">
        <v>20</v>
      </c>
      <c r="I6" s="25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14.75" customHeight="1">
      <c r="A7" s="10" t="s">
        <v>26</v>
      </c>
      <c r="B7" s="37" t="s">
        <v>124</v>
      </c>
      <c r="C7" s="14" t="s">
        <v>129</v>
      </c>
      <c r="D7" s="14" t="s">
        <v>130</v>
      </c>
      <c r="E7" s="23">
        <v>199999.8</v>
      </c>
      <c r="F7" s="5">
        <v>44687</v>
      </c>
      <c r="G7" s="5"/>
      <c r="H7" s="6"/>
      <c r="I7" s="7" t="s">
        <v>25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79.5" customHeight="1">
      <c r="A8" s="10" t="s">
        <v>26</v>
      </c>
      <c r="B8" s="37" t="s">
        <v>125</v>
      </c>
      <c r="C8" s="14" t="s">
        <v>42</v>
      </c>
      <c r="D8" s="41" t="s">
        <v>43</v>
      </c>
      <c r="E8" s="23">
        <v>14900</v>
      </c>
      <c r="F8" s="44">
        <v>44691</v>
      </c>
      <c r="G8" s="13"/>
      <c r="H8" s="6"/>
      <c r="I8" s="7" t="s">
        <v>25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80.25" customHeight="1">
      <c r="A9" s="10" t="s">
        <v>26</v>
      </c>
      <c r="B9" s="37" t="s">
        <v>126</v>
      </c>
      <c r="C9" s="14" t="s">
        <v>41</v>
      </c>
      <c r="D9" s="17" t="s">
        <v>136</v>
      </c>
      <c r="E9" s="23">
        <v>408362.88</v>
      </c>
      <c r="F9" s="9">
        <v>44699</v>
      </c>
      <c r="G9" s="9"/>
      <c r="H9" s="6"/>
      <c r="I9" s="7" t="s">
        <v>25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28.25" customHeight="1">
      <c r="A10" s="10" t="s">
        <v>26</v>
      </c>
      <c r="B10" s="37" t="s">
        <v>127</v>
      </c>
      <c r="C10" s="40" t="s">
        <v>137</v>
      </c>
      <c r="D10" s="40" t="s">
        <v>138</v>
      </c>
      <c r="E10" s="23">
        <v>421666.91</v>
      </c>
      <c r="F10" s="9">
        <v>44334</v>
      </c>
      <c r="G10" s="9"/>
      <c r="H10" s="6"/>
      <c r="I10" s="7" t="s">
        <v>25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19.25" customHeight="1">
      <c r="A11" s="10" t="s">
        <v>26</v>
      </c>
      <c r="B11" s="37" t="s">
        <v>32</v>
      </c>
      <c r="C11" s="14" t="s">
        <v>39</v>
      </c>
      <c r="D11" s="14" t="s">
        <v>40</v>
      </c>
      <c r="E11" s="23">
        <v>247195.2</v>
      </c>
      <c r="F11" s="9">
        <v>44699</v>
      </c>
      <c r="G11" s="9"/>
      <c r="H11" s="6"/>
      <c r="I11" s="7" t="s">
        <v>25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69.75" customHeight="1">
      <c r="A12" s="10" t="s">
        <v>26</v>
      </c>
      <c r="B12" s="37" t="s">
        <v>31</v>
      </c>
      <c r="C12" s="14" t="s">
        <v>36</v>
      </c>
      <c r="D12" s="10" t="s">
        <v>57</v>
      </c>
      <c r="E12" s="23">
        <v>295051.52</v>
      </c>
      <c r="F12" s="9">
        <v>44707</v>
      </c>
      <c r="G12" s="9"/>
      <c r="H12" s="6"/>
      <c r="I12" s="7" t="s">
        <v>25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85.5" customHeight="1">
      <c r="A13" s="10" t="s">
        <v>26</v>
      </c>
      <c r="B13" s="37" t="s">
        <v>128</v>
      </c>
      <c r="C13" s="14" t="s">
        <v>30</v>
      </c>
      <c r="D13" s="14" t="s">
        <v>139</v>
      </c>
      <c r="E13" s="39">
        <v>6599753</v>
      </c>
      <c r="F13" s="9">
        <v>44708</v>
      </c>
      <c r="G13" s="9"/>
      <c r="H13" s="6"/>
      <c r="I13" s="7" t="s">
        <v>25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57" customHeight="1">
      <c r="A14" s="10" t="s">
        <v>26</v>
      </c>
      <c r="B14" s="37" t="s">
        <v>33</v>
      </c>
      <c r="C14" s="17" t="s">
        <v>29</v>
      </c>
      <c r="D14" s="17" t="s">
        <v>140</v>
      </c>
      <c r="E14" s="39">
        <v>6879987.08</v>
      </c>
      <c r="F14" s="9">
        <v>44708</v>
      </c>
      <c r="G14" s="9"/>
      <c r="H14" s="6"/>
      <c r="I14" s="7" t="s">
        <v>25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s="3" customFormat="1" ht="39.75" customHeight="1">
      <c r="A15" s="58" t="s">
        <v>5</v>
      </c>
      <c r="B15" s="58"/>
      <c r="C15" s="58"/>
      <c r="D15" s="58"/>
      <c r="E15" s="4">
        <f>SUM(E7:E14)</f>
        <v>15066916.39</v>
      </c>
      <c r="F15" s="59"/>
      <c r="G15" s="60"/>
      <c r="H15" s="60"/>
      <c r="I15" s="6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38.25" customHeight="1">
      <c r="A16" s="62" t="s">
        <v>2</v>
      </c>
      <c r="B16" s="62"/>
      <c r="C16" s="62"/>
      <c r="D16" s="62"/>
      <c r="E16" s="63">
        <v>44712</v>
      </c>
      <c r="F16" s="50"/>
      <c r="G16" s="50"/>
      <c r="H16" s="50"/>
      <c r="I16" s="5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38.25" customHeight="1">
      <c r="A17" s="62" t="s">
        <v>7</v>
      </c>
      <c r="B17" s="62"/>
      <c r="C17" s="62"/>
      <c r="D17" s="62"/>
      <c r="E17" s="49" t="s">
        <v>21</v>
      </c>
      <c r="F17" s="50"/>
      <c r="G17" s="50"/>
      <c r="H17" s="50"/>
      <c r="I17" s="5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8.25" customHeight="1">
      <c r="A18" s="62" t="s">
        <v>8</v>
      </c>
      <c r="B18" s="62"/>
      <c r="C18" s="62"/>
      <c r="D18" s="64"/>
      <c r="E18" s="49" t="s">
        <v>27</v>
      </c>
      <c r="F18" s="50"/>
      <c r="G18" s="50"/>
      <c r="H18" s="50"/>
      <c r="I18" s="5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38.25" customHeight="1">
      <c r="A19" s="62" t="s">
        <v>6</v>
      </c>
      <c r="B19" s="62"/>
      <c r="C19" s="62"/>
      <c r="D19" s="64"/>
      <c r="E19" s="49" t="s">
        <v>28</v>
      </c>
      <c r="F19" s="50"/>
      <c r="G19" s="50"/>
      <c r="H19" s="50"/>
      <c r="I19" s="5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38.25" customHeight="1">
      <c r="A20" s="62" t="s">
        <v>3</v>
      </c>
      <c r="B20" s="62"/>
      <c r="C20" s="62"/>
      <c r="D20" s="64"/>
      <c r="E20" s="65" t="s">
        <v>48</v>
      </c>
      <c r="F20" s="66"/>
      <c r="G20" s="66"/>
      <c r="H20" s="66"/>
      <c r="I20" s="6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38.25" customHeight="1">
      <c r="A21" s="62" t="s">
        <v>4</v>
      </c>
      <c r="B21" s="62"/>
      <c r="C21" s="62"/>
      <c r="D21" s="64"/>
      <c r="E21" s="49" t="s">
        <v>158</v>
      </c>
      <c r="F21" s="50"/>
      <c r="G21" s="50"/>
      <c r="H21" s="50"/>
      <c r="I21" s="5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72" customHeight="1">
      <c r="A23" s="68"/>
      <c r="B23" s="69"/>
      <c r="C23" s="69"/>
      <c r="D23" s="69"/>
      <c r="E23" s="69"/>
      <c r="F23" s="69"/>
      <c r="G23" s="69"/>
      <c r="H23" s="69"/>
      <c r="I23" s="6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</sheetData>
  <sheetProtection/>
  <mergeCells count="23">
    <mergeCell ref="A20:D20"/>
    <mergeCell ref="E20:I20"/>
    <mergeCell ref="A21:D21"/>
    <mergeCell ref="E21:I21"/>
    <mergeCell ref="A23:I23"/>
    <mergeCell ref="A17:D17"/>
    <mergeCell ref="E17:I17"/>
    <mergeCell ref="A18:D18"/>
    <mergeCell ref="E18:I18"/>
    <mergeCell ref="A19:D19"/>
    <mergeCell ref="E19:I19"/>
    <mergeCell ref="A5:D5"/>
    <mergeCell ref="E5:I5"/>
    <mergeCell ref="A15:D15"/>
    <mergeCell ref="F15:I15"/>
    <mergeCell ref="A16:D16"/>
    <mergeCell ref="E16:I16"/>
    <mergeCell ref="A1:I1"/>
    <mergeCell ref="A2:I2"/>
    <mergeCell ref="A3:D3"/>
    <mergeCell ref="E3:I3"/>
    <mergeCell ref="A4:D4"/>
    <mergeCell ref="E4:I4"/>
  </mergeCells>
  <hyperlinks>
    <hyperlink ref="E20" r:id="rId1" display="stalynverah@hotmail.com"/>
  </hyperlinks>
  <printOptions horizontalCentered="1" verticalCentered="1"/>
  <pageMargins left="0" right="0" top="0" bottom="0" header="0" footer="0"/>
  <pageSetup horizontalDpi="600" verticalDpi="600" orientation="landscape" paperSize="9" scale="50"/>
  <headerFooter>
    <oddHeader>&amp;Rlogotipo institucional imagen jpg</oddHeader>
    <oddFooter>&amp;L&amp;P de &amp;N&amp;CNombre de la institución pública&amp;R&amp;F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zoomScale="86" zoomScaleNormal="86" zoomScalePageLayoutView="0" workbookViewId="0" topLeftCell="A9">
      <selection activeCell="A19" sqref="A19:I19"/>
    </sheetView>
  </sheetViews>
  <sheetFormatPr defaultColWidth="11.28125" defaultRowHeight="15"/>
  <cols>
    <col min="1" max="1" width="20.28125" style="12" customWidth="1"/>
    <col min="2" max="2" width="40.28125" style="12" customWidth="1"/>
    <col min="3" max="3" width="40.00390625" style="12" customWidth="1"/>
    <col min="4" max="4" width="62.8515625" style="12" customWidth="1"/>
    <col min="5" max="5" width="18.28125" style="12" customWidth="1"/>
    <col min="6" max="6" width="17.8515625" style="12" customWidth="1"/>
    <col min="7" max="7" width="19.28125" style="12" customWidth="1"/>
    <col min="8" max="8" width="27.28125" style="12" customWidth="1"/>
    <col min="9" max="9" width="28.7109375" style="12" customWidth="1"/>
    <col min="10" max="16384" width="11.28125" style="12" customWidth="1"/>
  </cols>
  <sheetData>
    <row r="1" spans="1:39" ht="43.5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47" t="s">
        <v>10</v>
      </c>
      <c r="B3" s="47"/>
      <c r="C3" s="47"/>
      <c r="D3" s="47"/>
      <c r="E3" s="48" t="s">
        <v>22</v>
      </c>
      <c r="F3" s="48"/>
      <c r="G3" s="48"/>
      <c r="H3" s="48"/>
      <c r="I3" s="4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47" t="s">
        <v>9</v>
      </c>
      <c r="B4" s="47"/>
      <c r="C4" s="47"/>
      <c r="D4" s="47"/>
      <c r="E4" s="48" t="s">
        <v>23</v>
      </c>
      <c r="F4" s="48"/>
      <c r="G4" s="48"/>
      <c r="H4" s="48"/>
      <c r="I4" s="4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3" customFormat="1" ht="34.5" customHeight="1">
      <c r="A5" s="52" t="s">
        <v>14</v>
      </c>
      <c r="B5" s="53"/>
      <c r="C5" s="53"/>
      <c r="D5" s="54"/>
      <c r="E5" s="55" t="s">
        <v>24</v>
      </c>
      <c r="F5" s="56"/>
      <c r="G5" s="56"/>
      <c r="H5" s="56"/>
      <c r="I5" s="5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72" customHeight="1">
      <c r="A6" s="32" t="s">
        <v>15</v>
      </c>
      <c r="B6" s="38" t="s">
        <v>16</v>
      </c>
      <c r="C6" s="38" t="s">
        <v>18</v>
      </c>
      <c r="D6" s="38" t="s">
        <v>0</v>
      </c>
      <c r="E6" s="38" t="s">
        <v>17</v>
      </c>
      <c r="F6" s="38" t="s">
        <v>1</v>
      </c>
      <c r="G6" s="38" t="s">
        <v>11</v>
      </c>
      <c r="H6" s="38" t="s">
        <v>20</v>
      </c>
      <c r="I6" s="32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14.75" customHeight="1">
      <c r="A7" s="10"/>
      <c r="B7" s="34"/>
      <c r="C7" s="14"/>
      <c r="D7" s="14"/>
      <c r="E7" s="35"/>
      <c r="F7" s="5"/>
      <c r="G7" s="5"/>
      <c r="H7" s="6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90" customHeight="1">
      <c r="A8" s="10"/>
      <c r="B8" s="34"/>
      <c r="C8" s="14"/>
      <c r="D8" s="14"/>
      <c r="E8" s="35"/>
      <c r="F8" s="13"/>
      <c r="G8" s="13"/>
      <c r="H8" s="6"/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85.5" customHeight="1">
      <c r="A9" s="10"/>
      <c r="B9" s="30"/>
      <c r="C9" s="30"/>
      <c r="D9" s="31"/>
      <c r="E9" s="18"/>
      <c r="F9" s="9"/>
      <c r="G9" s="9"/>
      <c r="H9" s="6"/>
      <c r="I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57" customHeight="1">
      <c r="A10" s="10"/>
      <c r="B10" s="27"/>
      <c r="C10" s="14"/>
      <c r="D10" s="10"/>
      <c r="E10" s="18"/>
      <c r="F10" s="9"/>
      <c r="G10" s="9"/>
      <c r="H10" s="6"/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s="3" customFormat="1" ht="39.75" customHeight="1">
      <c r="A11" s="58" t="s">
        <v>5</v>
      </c>
      <c r="B11" s="58"/>
      <c r="C11" s="58"/>
      <c r="D11" s="58"/>
      <c r="E11" s="4">
        <f>SUM(E7:E10)</f>
        <v>0</v>
      </c>
      <c r="F11" s="59"/>
      <c r="G11" s="60"/>
      <c r="H11" s="60"/>
      <c r="I11" s="6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38.25" customHeight="1">
      <c r="A12" s="62" t="s">
        <v>2</v>
      </c>
      <c r="B12" s="62"/>
      <c r="C12" s="62"/>
      <c r="D12" s="62"/>
      <c r="E12" s="63">
        <v>44742</v>
      </c>
      <c r="F12" s="50"/>
      <c r="G12" s="50"/>
      <c r="H12" s="50"/>
      <c r="I12" s="5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38.25" customHeight="1">
      <c r="A13" s="62" t="s">
        <v>7</v>
      </c>
      <c r="B13" s="62"/>
      <c r="C13" s="62"/>
      <c r="D13" s="62"/>
      <c r="E13" s="49" t="s">
        <v>21</v>
      </c>
      <c r="F13" s="50"/>
      <c r="G13" s="50"/>
      <c r="H13" s="50"/>
      <c r="I13" s="5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38.25" customHeight="1">
      <c r="A14" s="62" t="s">
        <v>8</v>
      </c>
      <c r="B14" s="62"/>
      <c r="C14" s="62"/>
      <c r="D14" s="64"/>
      <c r="E14" s="49" t="s">
        <v>27</v>
      </c>
      <c r="F14" s="50"/>
      <c r="G14" s="50"/>
      <c r="H14" s="50"/>
      <c r="I14" s="5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38.25" customHeight="1">
      <c r="A15" s="62" t="s">
        <v>6</v>
      </c>
      <c r="B15" s="62"/>
      <c r="C15" s="62"/>
      <c r="D15" s="64"/>
      <c r="E15" s="49" t="s">
        <v>28</v>
      </c>
      <c r="F15" s="50"/>
      <c r="G15" s="50"/>
      <c r="H15" s="50"/>
      <c r="I15" s="5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38.25" customHeight="1">
      <c r="A16" s="62" t="s">
        <v>3</v>
      </c>
      <c r="B16" s="62"/>
      <c r="C16" s="62"/>
      <c r="D16" s="64"/>
      <c r="E16" s="65" t="s">
        <v>48</v>
      </c>
      <c r="F16" s="66"/>
      <c r="G16" s="66"/>
      <c r="H16" s="66"/>
      <c r="I16" s="6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38.25" customHeight="1">
      <c r="A17" s="62" t="s">
        <v>4</v>
      </c>
      <c r="B17" s="62"/>
      <c r="C17" s="62"/>
      <c r="D17" s="64"/>
      <c r="E17" s="49" t="s">
        <v>158</v>
      </c>
      <c r="F17" s="50"/>
      <c r="G17" s="50"/>
      <c r="H17" s="50"/>
      <c r="I17" s="5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72" customHeight="1">
      <c r="A19" s="68"/>
      <c r="B19" s="69"/>
      <c r="C19" s="69"/>
      <c r="D19" s="69"/>
      <c r="E19" s="69"/>
      <c r="F19" s="69"/>
      <c r="G19" s="69"/>
      <c r="H19" s="69"/>
      <c r="I19" s="6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</sheetData>
  <sheetProtection/>
  <mergeCells count="23">
    <mergeCell ref="A1:I1"/>
    <mergeCell ref="A2:I2"/>
    <mergeCell ref="A3:D3"/>
    <mergeCell ref="E3:I3"/>
    <mergeCell ref="A4:D4"/>
    <mergeCell ref="E4:I4"/>
    <mergeCell ref="E15:I15"/>
    <mergeCell ref="A5:D5"/>
    <mergeCell ref="E5:I5"/>
    <mergeCell ref="A11:D11"/>
    <mergeCell ref="F11:I11"/>
    <mergeCell ref="A12:D12"/>
    <mergeCell ref="E12:I12"/>
    <mergeCell ref="A16:D16"/>
    <mergeCell ref="E16:I16"/>
    <mergeCell ref="A17:D17"/>
    <mergeCell ref="E17:I17"/>
    <mergeCell ref="A19:I19"/>
    <mergeCell ref="A13:D13"/>
    <mergeCell ref="E13:I13"/>
    <mergeCell ref="A14:D14"/>
    <mergeCell ref="E14:I14"/>
    <mergeCell ref="A15:D15"/>
  </mergeCells>
  <hyperlinks>
    <hyperlink ref="E16" r:id="rId1" display="stalynverah@hotmail.com"/>
  </hyperlinks>
  <printOptions horizontalCentered="1" verticalCentered="1"/>
  <pageMargins left="0" right="0" top="0" bottom="0" header="0" footer="0"/>
  <pageSetup horizontalDpi="600" verticalDpi="600" orientation="landscape" paperSize="9" scale="50"/>
  <headerFooter>
    <oddHeader>&amp;Rlogotipo institucional imagen jpg</oddHeader>
    <oddFooter>&amp;L&amp;P de &amp;N&amp;CNombre de la institución pública&amp;R&amp;F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31"/>
  <sheetViews>
    <sheetView zoomScale="86" zoomScaleNormal="86" zoomScalePageLayoutView="0" workbookViewId="0" topLeftCell="A12">
      <selection activeCell="A21" sqref="A21:I21"/>
    </sheetView>
  </sheetViews>
  <sheetFormatPr defaultColWidth="11.28125" defaultRowHeight="15"/>
  <cols>
    <col min="1" max="1" width="20.28125" style="12" customWidth="1"/>
    <col min="2" max="2" width="40.28125" style="12" customWidth="1"/>
    <col min="3" max="3" width="40.00390625" style="12" customWidth="1"/>
    <col min="4" max="4" width="62.8515625" style="12" customWidth="1"/>
    <col min="5" max="5" width="18.28125" style="12" customWidth="1"/>
    <col min="6" max="6" width="17.8515625" style="12" customWidth="1"/>
    <col min="7" max="7" width="19.28125" style="12" customWidth="1"/>
    <col min="8" max="8" width="27.28125" style="12" customWidth="1"/>
    <col min="9" max="9" width="28.7109375" style="12" customWidth="1"/>
    <col min="10" max="16384" width="11.28125" style="12" customWidth="1"/>
  </cols>
  <sheetData>
    <row r="1" spans="1:39" ht="43.5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47" t="s">
        <v>10</v>
      </c>
      <c r="B3" s="47"/>
      <c r="C3" s="47"/>
      <c r="D3" s="47"/>
      <c r="E3" s="48" t="s">
        <v>22</v>
      </c>
      <c r="F3" s="48"/>
      <c r="G3" s="48"/>
      <c r="H3" s="48"/>
      <c r="I3" s="4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47" t="s">
        <v>9</v>
      </c>
      <c r="B4" s="47"/>
      <c r="C4" s="47"/>
      <c r="D4" s="47"/>
      <c r="E4" s="48" t="s">
        <v>23</v>
      </c>
      <c r="F4" s="48"/>
      <c r="G4" s="48"/>
      <c r="H4" s="48"/>
      <c r="I4" s="4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3" customFormat="1" ht="34.5" customHeight="1">
      <c r="A5" s="52" t="s">
        <v>14</v>
      </c>
      <c r="B5" s="53"/>
      <c r="C5" s="53"/>
      <c r="D5" s="54"/>
      <c r="E5" s="55" t="s">
        <v>24</v>
      </c>
      <c r="F5" s="56"/>
      <c r="G5" s="56"/>
      <c r="H5" s="56"/>
      <c r="I5" s="5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72" customHeight="1">
      <c r="A6" s="26" t="s">
        <v>15</v>
      </c>
      <c r="B6" s="26" t="s">
        <v>16</v>
      </c>
      <c r="C6" s="38" t="s">
        <v>18</v>
      </c>
      <c r="D6" s="38" t="s">
        <v>0</v>
      </c>
      <c r="E6" s="38" t="s">
        <v>17</v>
      </c>
      <c r="F6" s="38" t="s">
        <v>1</v>
      </c>
      <c r="G6" s="38" t="s">
        <v>11</v>
      </c>
      <c r="H6" s="38" t="s">
        <v>20</v>
      </c>
      <c r="I6" s="38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14.75" customHeight="1">
      <c r="A7" s="10" t="s">
        <v>26</v>
      </c>
      <c r="B7" s="37" t="s">
        <v>141</v>
      </c>
      <c r="C7" s="14" t="s">
        <v>145</v>
      </c>
      <c r="D7" s="14" t="s">
        <v>145</v>
      </c>
      <c r="E7" s="23">
        <v>81480.65</v>
      </c>
      <c r="F7" s="5">
        <v>44748</v>
      </c>
      <c r="G7" s="5"/>
      <c r="H7" s="6"/>
      <c r="I7" s="7" t="s">
        <v>25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90" customHeight="1">
      <c r="A8" s="10" t="s">
        <v>26</v>
      </c>
      <c r="B8" s="37" t="s">
        <v>142</v>
      </c>
      <c r="C8" s="14" t="s">
        <v>37</v>
      </c>
      <c r="D8" s="14" t="s">
        <v>38</v>
      </c>
      <c r="E8" s="23">
        <v>11056.65</v>
      </c>
      <c r="F8" s="44">
        <v>44753</v>
      </c>
      <c r="G8" s="13"/>
      <c r="H8" s="6"/>
      <c r="I8" s="7" t="s">
        <v>25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80.25" customHeight="1">
      <c r="A9" s="10" t="s">
        <v>26</v>
      </c>
      <c r="B9" s="37" t="s">
        <v>34</v>
      </c>
      <c r="C9" s="14" t="s">
        <v>45</v>
      </c>
      <c r="D9" s="10" t="s">
        <v>44</v>
      </c>
      <c r="E9" s="23">
        <v>137025.46</v>
      </c>
      <c r="F9" s="9">
        <v>44756</v>
      </c>
      <c r="G9" s="9"/>
      <c r="H9" s="6"/>
      <c r="I9" s="7" t="s">
        <v>25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73.5" customHeight="1">
      <c r="A10" s="10" t="s">
        <v>26</v>
      </c>
      <c r="B10" s="37" t="s">
        <v>143</v>
      </c>
      <c r="C10" s="14" t="s">
        <v>46</v>
      </c>
      <c r="D10" s="14" t="s">
        <v>47</v>
      </c>
      <c r="E10" s="23">
        <v>212586.85</v>
      </c>
      <c r="F10" s="9">
        <v>44763</v>
      </c>
      <c r="G10" s="9"/>
      <c r="H10" s="6"/>
      <c r="I10" s="7" t="s">
        <v>25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99" customHeight="1">
      <c r="A11" s="10" t="s">
        <v>26</v>
      </c>
      <c r="B11" s="37" t="s">
        <v>144</v>
      </c>
      <c r="C11" s="14" t="s">
        <v>146</v>
      </c>
      <c r="D11" s="14" t="s">
        <v>147</v>
      </c>
      <c r="E11" s="23">
        <v>95832.7</v>
      </c>
      <c r="F11" s="9">
        <v>44763</v>
      </c>
      <c r="G11" s="9"/>
      <c r="H11" s="6"/>
      <c r="I11" s="7" t="s">
        <v>25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57" customHeight="1">
      <c r="A12" s="10"/>
      <c r="B12" s="27"/>
      <c r="C12" s="14"/>
      <c r="D12" s="10"/>
      <c r="E12" s="18"/>
      <c r="F12" s="9"/>
      <c r="G12" s="9"/>
      <c r="H12" s="6"/>
      <c r="I12" s="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s="3" customFormat="1" ht="39.75" customHeight="1">
      <c r="A13" s="58" t="s">
        <v>5</v>
      </c>
      <c r="B13" s="58"/>
      <c r="C13" s="58"/>
      <c r="D13" s="58"/>
      <c r="E13" s="4">
        <f>SUM(E7:E12)</f>
        <v>537982.3099999999</v>
      </c>
      <c r="F13" s="59"/>
      <c r="G13" s="60"/>
      <c r="H13" s="60"/>
      <c r="I13" s="6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38.25" customHeight="1">
      <c r="A14" s="62" t="s">
        <v>2</v>
      </c>
      <c r="B14" s="62"/>
      <c r="C14" s="62"/>
      <c r="D14" s="62"/>
      <c r="E14" s="63">
        <v>44773</v>
      </c>
      <c r="F14" s="50"/>
      <c r="G14" s="50"/>
      <c r="H14" s="50"/>
      <c r="I14" s="5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38.25" customHeight="1">
      <c r="A15" s="62" t="s">
        <v>7</v>
      </c>
      <c r="B15" s="62"/>
      <c r="C15" s="62"/>
      <c r="D15" s="62"/>
      <c r="E15" s="49" t="s">
        <v>21</v>
      </c>
      <c r="F15" s="50"/>
      <c r="G15" s="50"/>
      <c r="H15" s="50"/>
      <c r="I15" s="5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38.25" customHeight="1">
      <c r="A16" s="62" t="s">
        <v>8</v>
      </c>
      <c r="B16" s="62"/>
      <c r="C16" s="62"/>
      <c r="D16" s="64"/>
      <c r="E16" s="49" t="s">
        <v>27</v>
      </c>
      <c r="F16" s="50"/>
      <c r="G16" s="50"/>
      <c r="H16" s="50"/>
      <c r="I16" s="5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38.25" customHeight="1">
      <c r="A17" s="62" t="s">
        <v>6</v>
      </c>
      <c r="B17" s="62"/>
      <c r="C17" s="62"/>
      <c r="D17" s="64"/>
      <c r="E17" s="49" t="s">
        <v>28</v>
      </c>
      <c r="F17" s="50"/>
      <c r="G17" s="50"/>
      <c r="H17" s="50"/>
      <c r="I17" s="5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8.25" customHeight="1">
      <c r="A18" s="62" t="s">
        <v>3</v>
      </c>
      <c r="B18" s="62"/>
      <c r="C18" s="62"/>
      <c r="D18" s="64"/>
      <c r="E18" s="65" t="s">
        <v>48</v>
      </c>
      <c r="F18" s="66"/>
      <c r="G18" s="66"/>
      <c r="H18" s="66"/>
      <c r="I18" s="6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38.25" customHeight="1">
      <c r="A19" s="62" t="s">
        <v>4</v>
      </c>
      <c r="B19" s="62"/>
      <c r="C19" s="62"/>
      <c r="D19" s="64"/>
      <c r="E19" s="49" t="s">
        <v>158</v>
      </c>
      <c r="F19" s="50"/>
      <c r="G19" s="50"/>
      <c r="H19" s="50"/>
      <c r="I19" s="5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72" customHeight="1">
      <c r="A21" s="68"/>
      <c r="B21" s="69"/>
      <c r="C21" s="69"/>
      <c r="D21" s="69"/>
      <c r="E21" s="69"/>
      <c r="F21" s="69"/>
      <c r="G21" s="69"/>
      <c r="H21" s="69"/>
      <c r="I21" s="6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</sheetData>
  <sheetProtection/>
  <mergeCells count="23">
    <mergeCell ref="A1:I1"/>
    <mergeCell ref="A2:I2"/>
    <mergeCell ref="A3:D3"/>
    <mergeCell ref="E3:I3"/>
    <mergeCell ref="A4:D4"/>
    <mergeCell ref="E4:I4"/>
    <mergeCell ref="E17:I17"/>
    <mergeCell ref="A5:D5"/>
    <mergeCell ref="E5:I5"/>
    <mergeCell ref="A13:D13"/>
    <mergeCell ref="F13:I13"/>
    <mergeCell ref="A14:D14"/>
    <mergeCell ref="E14:I14"/>
    <mergeCell ref="A18:D18"/>
    <mergeCell ref="E18:I18"/>
    <mergeCell ref="A19:D19"/>
    <mergeCell ref="E19:I19"/>
    <mergeCell ref="A21:I21"/>
    <mergeCell ref="A15:D15"/>
    <mergeCell ref="E15:I15"/>
    <mergeCell ref="A16:D16"/>
    <mergeCell ref="E16:I16"/>
    <mergeCell ref="A17:D17"/>
  </mergeCells>
  <hyperlinks>
    <hyperlink ref="E18" r:id="rId1" display="stalynverah@hotmail.com"/>
  </hyperlinks>
  <printOptions horizontalCentered="1" verticalCentered="1"/>
  <pageMargins left="0" right="0" top="0" bottom="0" header="0" footer="0"/>
  <pageSetup horizontalDpi="600" verticalDpi="600" orientation="landscape" paperSize="9" scale="50"/>
  <headerFooter>
    <oddHeader>&amp;Rlogotipo institucional imagen jpg</oddHeader>
    <oddFooter>&amp;L&amp;P de &amp;N&amp;CNombre de la institución pública&amp;R&amp;F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30"/>
  <sheetViews>
    <sheetView zoomScale="90" zoomScaleNormal="90" zoomScalePageLayoutView="0" workbookViewId="0" topLeftCell="A15">
      <selection activeCell="A20" sqref="A20:I20"/>
    </sheetView>
  </sheetViews>
  <sheetFormatPr defaultColWidth="11.28125" defaultRowHeight="15"/>
  <cols>
    <col min="1" max="1" width="20.28125" style="12" customWidth="1"/>
    <col min="2" max="2" width="40.28125" style="12" customWidth="1"/>
    <col min="3" max="3" width="40.00390625" style="12" customWidth="1"/>
    <col min="4" max="4" width="62.8515625" style="12" customWidth="1"/>
    <col min="5" max="5" width="18.28125" style="12" customWidth="1"/>
    <col min="6" max="6" width="17.8515625" style="12" customWidth="1"/>
    <col min="7" max="7" width="19.28125" style="12" customWidth="1"/>
    <col min="8" max="8" width="27.28125" style="12" customWidth="1"/>
    <col min="9" max="9" width="28.7109375" style="12" customWidth="1"/>
    <col min="10" max="16384" width="11.28125" style="12" customWidth="1"/>
  </cols>
  <sheetData>
    <row r="1" spans="1:39" ht="43.5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47" t="s">
        <v>10</v>
      </c>
      <c r="B3" s="47"/>
      <c r="C3" s="47"/>
      <c r="D3" s="47"/>
      <c r="E3" s="48" t="s">
        <v>22</v>
      </c>
      <c r="F3" s="48"/>
      <c r="G3" s="48"/>
      <c r="H3" s="48"/>
      <c r="I3" s="4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47" t="s">
        <v>9</v>
      </c>
      <c r="B4" s="47"/>
      <c r="C4" s="47"/>
      <c r="D4" s="47"/>
      <c r="E4" s="48" t="s">
        <v>23</v>
      </c>
      <c r="F4" s="48"/>
      <c r="G4" s="48"/>
      <c r="H4" s="48"/>
      <c r="I4" s="4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3" customFormat="1" ht="34.5" customHeight="1">
      <c r="A5" s="52" t="s">
        <v>14</v>
      </c>
      <c r="B5" s="53"/>
      <c r="C5" s="53"/>
      <c r="D5" s="54"/>
      <c r="E5" s="55" t="s">
        <v>24</v>
      </c>
      <c r="F5" s="56"/>
      <c r="G5" s="56"/>
      <c r="H5" s="56"/>
      <c r="I5" s="5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72" customHeight="1">
      <c r="A6" s="32" t="s">
        <v>15</v>
      </c>
      <c r="B6" s="32" t="s">
        <v>16</v>
      </c>
      <c r="C6" s="38" t="s">
        <v>18</v>
      </c>
      <c r="D6" s="38" t="s">
        <v>0</v>
      </c>
      <c r="E6" s="38" t="s">
        <v>17</v>
      </c>
      <c r="F6" s="38" t="s">
        <v>1</v>
      </c>
      <c r="G6" s="38" t="s">
        <v>11</v>
      </c>
      <c r="H6" s="38" t="s">
        <v>20</v>
      </c>
      <c r="I6" s="38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14.75" customHeight="1">
      <c r="A7" s="10" t="s">
        <v>26</v>
      </c>
      <c r="B7" s="37" t="s">
        <v>148</v>
      </c>
      <c r="C7" s="14" t="s">
        <v>51</v>
      </c>
      <c r="D7" s="14" t="s">
        <v>52</v>
      </c>
      <c r="E7" s="23">
        <v>151971.27</v>
      </c>
      <c r="F7" s="5">
        <v>44775</v>
      </c>
      <c r="G7" s="5"/>
      <c r="H7" s="6"/>
      <c r="I7" s="7" t="s">
        <v>25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90" customHeight="1">
      <c r="A8" s="10" t="s">
        <v>26</v>
      </c>
      <c r="B8" s="37" t="s">
        <v>149</v>
      </c>
      <c r="C8" s="14" t="s">
        <v>54</v>
      </c>
      <c r="D8" s="14" t="s">
        <v>54</v>
      </c>
      <c r="E8" s="23">
        <v>27110.3</v>
      </c>
      <c r="F8" s="44">
        <v>44778</v>
      </c>
      <c r="G8" s="13"/>
      <c r="H8" s="6"/>
      <c r="I8" s="7" t="s">
        <v>25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50.75" customHeight="1">
      <c r="A9" s="10" t="s">
        <v>26</v>
      </c>
      <c r="B9" s="37" t="s">
        <v>150</v>
      </c>
      <c r="C9" s="14" t="s">
        <v>152</v>
      </c>
      <c r="D9" s="14" t="s">
        <v>153</v>
      </c>
      <c r="E9" s="23">
        <v>1118396.05</v>
      </c>
      <c r="F9" s="9">
        <v>44783</v>
      </c>
      <c r="G9" s="9"/>
      <c r="H9" s="6"/>
      <c r="I9" s="7" t="s">
        <v>25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73.5" customHeight="1">
      <c r="A10" s="10" t="s">
        <v>26</v>
      </c>
      <c r="B10" s="37" t="s">
        <v>151</v>
      </c>
      <c r="C10" s="14" t="s">
        <v>49</v>
      </c>
      <c r="D10" s="14" t="s">
        <v>154</v>
      </c>
      <c r="E10" s="23">
        <v>45900</v>
      </c>
      <c r="F10" s="9">
        <v>44806</v>
      </c>
      <c r="G10" s="9"/>
      <c r="H10" s="6"/>
      <c r="I10" s="7" t="s">
        <v>25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57" customHeight="1">
      <c r="A11" s="10"/>
      <c r="B11" s="27"/>
      <c r="C11" s="14"/>
      <c r="D11" s="10"/>
      <c r="E11" s="42"/>
      <c r="F11" s="9"/>
      <c r="G11" s="9"/>
      <c r="H11" s="6"/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s="3" customFormat="1" ht="39.75" customHeight="1">
      <c r="A12" s="58" t="s">
        <v>5</v>
      </c>
      <c r="B12" s="58"/>
      <c r="C12" s="58"/>
      <c r="D12" s="58"/>
      <c r="E12" s="4">
        <f>SUM(E7:E11)</f>
        <v>1343377.62</v>
      </c>
      <c r="F12" s="59"/>
      <c r="G12" s="60"/>
      <c r="H12" s="60"/>
      <c r="I12" s="6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38.25" customHeight="1">
      <c r="A13" s="62" t="s">
        <v>2</v>
      </c>
      <c r="B13" s="62"/>
      <c r="C13" s="62"/>
      <c r="D13" s="62"/>
      <c r="E13" s="63">
        <v>44804</v>
      </c>
      <c r="F13" s="50"/>
      <c r="G13" s="50"/>
      <c r="H13" s="50"/>
      <c r="I13" s="5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38.25" customHeight="1">
      <c r="A14" s="62" t="s">
        <v>7</v>
      </c>
      <c r="B14" s="62"/>
      <c r="C14" s="62"/>
      <c r="D14" s="62"/>
      <c r="E14" s="49" t="s">
        <v>21</v>
      </c>
      <c r="F14" s="50"/>
      <c r="G14" s="50"/>
      <c r="H14" s="50"/>
      <c r="I14" s="5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38.25" customHeight="1">
      <c r="A15" s="62" t="s">
        <v>8</v>
      </c>
      <c r="B15" s="62"/>
      <c r="C15" s="62"/>
      <c r="D15" s="64"/>
      <c r="E15" s="49" t="s">
        <v>27</v>
      </c>
      <c r="F15" s="50"/>
      <c r="G15" s="50"/>
      <c r="H15" s="50"/>
      <c r="I15" s="5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38.25" customHeight="1">
      <c r="A16" s="62" t="s">
        <v>6</v>
      </c>
      <c r="B16" s="62"/>
      <c r="C16" s="62"/>
      <c r="D16" s="64"/>
      <c r="E16" s="49" t="s">
        <v>28</v>
      </c>
      <c r="F16" s="50"/>
      <c r="G16" s="50"/>
      <c r="H16" s="50"/>
      <c r="I16" s="5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38.25" customHeight="1">
      <c r="A17" s="62" t="s">
        <v>3</v>
      </c>
      <c r="B17" s="62"/>
      <c r="C17" s="62"/>
      <c r="D17" s="64"/>
      <c r="E17" s="65" t="s">
        <v>48</v>
      </c>
      <c r="F17" s="66"/>
      <c r="G17" s="66"/>
      <c r="H17" s="66"/>
      <c r="I17" s="6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8.25" customHeight="1">
      <c r="A18" s="62" t="s">
        <v>4</v>
      </c>
      <c r="B18" s="62"/>
      <c r="C18" s="62"/>
      <c r="D18" s="64"/>
      <c r="E18" s="49" t="s">
        <v>158</v>
      </c>
      <c r="F18" s="50"/>
      <c r="G18" s="50"/>
      <c r="H18" s="50"/>
      <c r="I18" s="5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72" customHeight="1">
      <c r="A20" s="68"/>
      <c r="B20" s="69"/>
      <c r="C20" s="69"/>
      <c r="D20" s="69"/>
      <c r="E20" s="69"/>
      <c r="F20" s="69"/>
      <c r="G20" s="69"/>
      <c r="H20" s="69"/>
      <c r="I20" s="6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</sheetData>
  <sheetProtection/>
  <mergeCells count="23">
    <mergeCell ref="A1:I1"/>
    <mergeCell ref="A2:I2"/>
    <mergeCell ref="A3:D3"/>
    <mergeCell ref="E3:I3"/>
    <mergeCell ref="A4:D4"/>
    <mergeCell ref="E4:I4"/>
    <mergeCell ref="E16:I16"/>
    <mergeCell ref="A5:D5"/>
    <mergeCell ref="E5:I5"/>
    <mergeCell ref="A12:D12"/>
    <mergeCell ref="F12:I12"/>
    <mergeCell ref="A13:D13"/>
    <mergeCell ref="E13:I13"/>
    <mergeCell ref="A17:D17"/>
    <mergeCell ref="E17:I17"/>
    <mergeCell ref="A18:D18"/>
    <mergeCell ref="E18:I18"/>
    <mergeCell ref="A20:I20"/>
    <mergeCell ref="A14:D14"/>
    <mergeCell ref="E14:I14"/>
    <mergeCell ref="A15:D15"/>
    <mergeCell ref="E15:I15"/>
    <mergeCell ref="A16:D16"/>
  </mergeCells>
  <hyperlinks>
    <hyperlink ref="E17" r:id="rId1" display="stalynverah@hotmail.com"/>
  </hyperlinks>
  <printOptions horizontalCentered="1" verticalCentered="1"/>
  <pageMargins left="0" right="0" top="0" bottom="0" header="0" footer="0"/>
  <pageSetup horizontalDpi="600" verticalDpi="600" orientation="landscape" paperSize="9" scale="50"/>
  <headerFooter>
    <oddHeader>&amp;Rlogotipo institucional imagen jpg</oddHeader>
    <oddFooter>&amp;L&amp;P de &amp;N&amp;CNombre de la institución pública&amp;R&amp;F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="64" zoomScaleNormal="64" zoomScalePageLayoutView="0" workbookViewId="0" topLeftCell="A1">
      <selection activeCell="A19" sqref="A19:I19"/>
    </sheetView>
  </sheetViews>
  <sheetFormatPr defaultColWidth="11.28125" defaultRowHeight="15"/>
  <cols>
    <col min="1" max="1" width="20.28125" style="12" customWidth="1"/>
    <col min="2" max="2" width="40.28125" style="12" customWidth="1"/>
    <col min="3" max="3" width="40.00390625" style="12" customWidth="1"/>
    <col min="4" max="4" width="62.8515625" style="12" customWidth="1"/>
    <col min="5" max="5" width="18.28125" style="12" customWidth="1"/>
    <col min="6" max="6" width="17.8515625" style="12" customWidth="1"/>
    <col min="7" max="7" width="19.28125" style="12" customWidth="1"/>
    <col min="8" max="8" width="27.28125" style="12" customWidth="1"/>
    <col min="9" max="9" width="28.7109375" style="12" customWidth="1"/>
    <col min="10" max="16384" width="11.28125" style="12" customWidth="1"/>
  </cols>
  <sheetData>
    <row r="1" spans="1:39" ht="43.5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47" t="s">
        <v>10</v>
      </c>
      <c r="B3" s="47"/>
      <c r="C3" s="47"/>
      <c r="D3" s="47"/>
      <c r="E3" s="48" t="s">
        <v>22</v>
      </c>
      <c r="F3" s="48"/>
      <c r="G3" s="48"/>
      <c r="H3" s="48"/>
      <c r="I3" s="4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47" t="s">
        <v>9</v>
      </c>
      <c r="B4" s="47"/>
      <c r="C4" s="47"/>
      <c r="D4" s="47"/>
      <c r="E4" s="48" t="s">
        <v>23</v>
      </c>
      <c r="F4" s="48"/>
      <c r="G4" s="48"/>
      <c r="H4" s="48"/>
      <c r="I4" s="4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3" customFormat="1" ht="34.5" customHeight="1">
      <c r="A5" s="52" t="s">
        <v>14</v>
      </c>
      <c r="B5" s="53"/>
      <c r="C5" s="53"/>
      <c r="D5" s="54"/>
      <c r="E5" s="55" t="s">
        <v>24</v>
      </c>
      <c r="F5" s="56"/>
      <c r="G5" s="56"/>
      <c r="H5" s="56"/>
      <c r="I5" s="5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72" customHeight="1">
      <c r="A6" s="32" t="s">
        <v>15</v>
      </c>
      <c r="B6" s="32" t="s">
        <v>16</v>
      </c>
      <c r="C6" s="32" t="s">
        <v>18</v>
      </c>
      <c r="D6" s="32" t="s">
        <v>0</v>
      </c>
      <c r="E6" s="32" t="s">
        <v>17</v>
      </c>
      <c r="F6" s="32" t="s">
        <v>1</v>
      </c>
      <c r="G6" s="32" t="s">
        <v>11</v>
      </c>
      <c r="H6" s="32" t="s">
        <v>20</v>
      </c>
      <c r="I6" s="32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14.75" customHeight="1">
      <c r="A7" s="10" t="s">
        <v>26</v>
      </c>
      <c r="B7" s="40" t="s">
        <v>155</v>
      </c>
      <c r="C7" s="30" t="s">
        <v>55</v>
      </c>
      <c r="D7" s="30" t="s">
        <v>56</v>
      </c>
      <c r="E7" s="45">
        <v>28914.46</v>
      </c>
      <c r="F7" s="44">
        <v>44806</v>
      </c>
      <c r="G7" s="5"/>
      <c r="H7" s="6"/>
      <c r="I7" s="7" t="s">
        <v>25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90" customHeight="1">
      <c r="A8" s="10" t="s">
        <v>26</v>
      </c>
      <c r="B8" s="33" t="s">
        <v>156</v>
      </c>
      <c r="C8" s="14" t="s">
        <v>157</v>
      </c>
      <c r="D8" s="14" t="s">
        <v>157</v>
      </c>
      <c r="E8" s="36">
        <v>17160.22</v>
      </c>
      <c r="F8" s="44">
        <v>44809</v>
      </c>
      <c r="G8" s="13"/>
      <c r="H8" s="6"/>
      <c r="I8" s="7" t="s">
        <v>25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94.5" customHeight="1">
      <c r="A9" s="10" t="s">
        <v>26</v>
      </c>
      <c r="B9" s="33" t="s">
        <v>50</v>
      </c>
      <c r="C9" s="30" t="s">
        <v>53</v>
      </c>
      <c r="D9" s="30" t="s">
        <v>53</v>
      </c>
      <c r="E9" s="36">
        <v>190731.73</v>
      </c>
      <c r="F9" s="9">
        <v>44813</v>
      </c>
      <c r="G9" s="9"/>
      <c r="H9" s="6"/>
      <c r="I9" s="7" t="s">
        <v>25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57" customHeight="1">
      <c r="A10" s="10"/>
      <c r="B10" s="27"/>
      <c r="C10" s="14"/>
      <c r="D10" s="10"/>
      <c r="E10" s="18"/>
      <c r="F10" s="9"/>
      <c r="G10" s="9"/>
      <c r="H10" s="6"/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s="3" customFormat="1" ht="39.75" customHeight="1">
      <c r="A11" s="58" t="s">
        <v>5</v>
      </c>
      <c r="B11" s="58"/>
      <c r="C11" s="58"/>
      <c r="D11" s="58"/>
      <c r="E11" s="4">
        <f>SUM(E7:E10)</f>
        <v>236806.41</v>
      </c>
      <c r="F11" s="59"/>
      <c r="G11" s="60"/>
      <c r="H11" s="60"/>
      <c r="I11" s="6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38.25" customHeight="1">
      <c r="A12" s="62" t="s">
        <v>2</v>
      </c>
      <c r="B12" s="62"/>
      <c r="C12" s="62"/>
      <c r="D12" s="62"/>
      <c r="E12" s="63">
        <v>44834</v>
      </c>
      <c r="F12" s="50"/>
      <c r="G12" s="50"/>
      <c r="H12" s="50"/>
      <c r="I12" s="5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38.25" customHeight="1">
      <c r="A13" s="62" t="s">
        <v>7</v>
      </c>
      <c r="B13" s="62"/>
      <c r="C13" s="62"/>
      <c r="D13" s="62"/>
      <c r="E13" s="49" t="s">
        <v>21</v>
      </c>
      <c r="F13" s="50"/>
      <c r="G13" s="50"/>
      <c r="H13" s="50"/>
      <c r="I13" s="5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38.25" customHeight="1">
      <c r="A14" s="62" t="s">
        <v>8</v>
      </c>
      <c r="B14" s="62"/>
      <c r="C14" s="62"/>
      <c r="D14" s="64"/>
      <c r="E14" s="49" t="s">
        <v>27</v>
      </c>
      <c r="F14" s="50"/>
      <c r="G14" s="50"/>
      <c r="H14" s="50"/>
      <c r="I14" s="5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38.25" customHeight="1">
      <c r="A15" s="62" t="s">
        <v>6</v>
      </c>
      <c r="B15" s="62"/>
      <c r="C15" s="62"/>
      <c r="D15" s="64"/>
      <c r="E15" s="49" t="s">
        <v>28</v>
      </c>
      <c r="F15" s="50"/>
      <c r="G15" s="50"/>
      <c r="H15" s="50"/>
      <c r="I15" s="5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38.25" customHeight="1">
      <c r="A16" s="62" t="s">
        <v>3</v>
      </c>
      <c r="B16" s="62"/>
      <c r="C16" s="62"/>
      <c r="D16" s="64"/>
      <c r="E16" s="65" t="s">
        <v>48</v>
      </c>
      <c r="F16" s="66"/>
      <c r="G16" s="66"/>
      <c r="H16" s="66"/>
      <c r="I16" s="6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38.25" customHeight="1">
      <c r="A17" s="62" t="s">
        <v>4</v>
      </c>
      <c r="B17" s="62"/>
      <c r="C17" s="62"/>
      <c r="D17" s="64"/>
      <c r="E17" s="49" t="s">
        <v>158</v>
      </c>
      <c r="F17" s="50"/>
      <c r="G17" s="50"/>
      <c r="H17" s="50"/>
      <c r="I17" s="5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72" customHeight="1">
      <c r="A19" s="68"/>
      <c r="B19" s="69"/>
      <c r="C19" s="69"/>
      <c r="D19" s="69"/>
      <c r="E19" s="69"/>
      <c r="F19" s="69"/>
      <c r="G19" s="69"/>
      <c r="H19" s="69"/>
      <c r="I19" s="6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</sheetData>
  <sheetProtection/>
  <mergeCells count="23">
    <mergeCell ref="A1:I1"/>
    <mergeCell ref="A2:I2"/>
    <mergeCell ref="A3:D3"/>
    <mergeCell ref="E3:I3"/>
    <mergeCell ref="A4:D4"/>
    <mergeCell ref="E4:I4"/>
    <mergeCell ref="E15:I15"/>
    <mergeCell ref="A5:D5"/>
    <mergeCell ref="E5:I5"/>
    <mergeCell ref="A11:D11"/>
    <mergeCell ref="F11:I11"/>
    <mergeCell ref="A12:D12"/>
    <mergeCell ref="E12:I12"/>
    <mergeCell ref="A16:D16"/>
    <mergeCell ref="E16:I16"/>
    <mergeCell ref="A17:D17"/>
    <mergeCell ref="E17:I17"/>
    <mergeCell ref="A19:I19"/>
    <mergeCell ref="A13:D13"/>
    <mergeCell ref="E13:I13"/>
    <mergeCell ref="A14:D14"/>
    <mergeCell ref="E14:I14"/>
    <mergeCell ref="A15:D15"/>
  </mergeCells>
  <hyperlinks>
    <hyperlink ref="E16" r:id="rId1" display="stalynverah@hotmail.com"/>
  </hyperlinks>
  <printOptions horizontalCentered="1" verticalCentered="1"/>
  <pageMargins left="0" right="0" top="0" bottom="0" header="0" footer="0"/>
  <pageSetup horizontalDpi="600" verticalDpi="600" orientation="landscape" paperSize="9" scale="50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Microsoft Office User</cp:lastModifiedBy>
  <cp:lastPrinted>2014-02-06T14:39:35Z</cp:lastPrinted>
  <dcterms:created xsi:type="dcterms:W3CDTF">2011-04-19T16:23:56Z</dcterms:created>
  <dcterms:modified xsi:type="dcterms:W3CDTF">2022-11-18T16:56:04Z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