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FINAL 2022 SEPT/Lotaip, RRPP/Literal g.-/"/>
    </mc:Choice>
  </mc:AlternateContent>
  <xr:revisionPtr revIDLastSave="0" documentId="8_{8938C63B-3896-E24E-AC08-51C10DA4E260}" xr6:coauthVersionLast="45" xr6:coauthVersionMax="45" xr10:uidLastSave="{00000000-0000-0000-0000-000000000000}"/>
  <bookViews>
    <workbookView xWindow="0" yWindow="460" windowWidth="28800" windowHeight="12340" tabRatio="763" xr2:uid="{00000000-000D-0000-FFFF-FFFF00000000}"/>
  </bookViews>
  <sheets>
    <sheet name="JULIO 2022" sheetId="64" r:id="rId1"/>
  </sheets>
  <calcPr calcId="191029"/>
</workbook>
</file>

<file path=xl/calcChain.xml><?xml version="1.0" encoding="utf-8"?>
<calcChain xmlns="http://schemas.openxmlformats.org/spreadsheetml/2006/main">
  <c r="C7" i="64" l="1"/>
  <c r="C13" i="64"/>
  <c r="B15" i="64"/>
  <c r="E14" i="64"/>
  <c r="E13" i="64"/>
  <c r="E12" i="64"/>
  <c r="B9" i="64"/>
  <c r="E8" i="64"/>
  <c r="C9" i="64"/>
  <c r="E6" i="64"/>
  <c r="D9" i="64" l="1"/>
  <c r="C15" i="64"/>
  <c r="D15" i="64" s="1"/>
  <c r="E7" i="64"/>
</calcChain>
</file>

<file path=xl/sharedStrings.xml><?xml version="1.0" encoding="utf-8"?>
<sst xmlns="http://schemas.openxmlformats.org/spreadsheetml/2006/main" count="46" uniqueCount="31">
  <si>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</si>
  <si>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</si>
  <si>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</si>
  <si>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</si>
  <si>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</si>
  <si>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</si>
  <si>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</si>
  <si>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t>Link para descargar la cédula presupuestaria mensual a nivel de tipo de gasto</t>
  </si>
  <si>
    <t>Corriente</t>
  </si>
  <si>
    <t>Fondos Fiscales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</si>
  <si>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</si>
  <si>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</si>
  <si>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</si>
  <si>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</si>
  <si>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</si>
  <si>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Destinatario de entrega de recursos públicos</t>
  </si>
  <si>
    <t>Link para descargar el listado de destinatarios de recursos públicos</t>
  </si>
  <si>
    <t>Destinatarios recursos públicos mensual</t>
  </si>
  <si>
    <t>FECHA ACTUALIZACIÓN DE LA INFORMACIÓN:</t>
  </si>
  <si>
    <t>PERIODICIDAD DE ACTUALIZACIÓN DE LA INFORMACIÓN:</t>
  </si>
  <si>
    <t>MENSUAL</t>
  </si>
  <si>
    <t>UNIDAD POSEEDORA DE LA INFORMACIÓN - LITERAL g):</t>
  </si>
  <si>
    <t>JEFATURA DE PRESUPUESTO - DIRECCION FINANCIERA</t>
  </si>
  <si>
    <t>RESPONSABLE DE LA UNIDAD POSEEDORA DE LA INFORMACIÓN DEL LITERAL g):</t>
  </si>
  <si>
    <t>CORREO ELECTRÓNICO DEL O LA RESPONSABLE DE LA UNIDAD POSEEDORA DE LA INFORMACIÓN:</t>
  </si>
  <si>
    <t>correo electrónico del o la titular de la unidad responsable</t>
  </si>
  <si>
    <t>NÚMERO TELEFÓNICO DEL O LA RESPONSABLE DE LA UNIDAD POSEEDORA DE LA INFORMACIÓN:</t>
  </si>
  <si>
    <t>(04) 2 940 869</t>
  </si>
  <si>
    <t>GOBIERNO AUTONOMO DESCENTRALIZADO MUNICIPAL DE SANTA ELENA</t>
  </si>
  <si>
    <t>Estado de Ejecución Presupuestaria JUNIO  2022</t>
  </si>
  <si>
    <t>Estado de Ejecución Presupuestaria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</si>
</sst>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7"/>
      <color theme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4"/>
  <sheetViews>
    <sheetView tabSelected="1" workbookViewId="0">
      <selection activeCell="J6" sqref="J6"/>
    </sheetView>
  </sheetViews>
  <sheetFormatPr baseColWidth="10" defaultColWidth="23.1640625" defaultRowHeight="48" customHeight="1" x14ac:dyDescent="0.2"/>
  <cols>
    <col min="2" max="3" width="12.33203125" bestFit="1" customWidth="1"/>
    <col min="4" max="4" width="16.1640625" bestFit="1" customWidth="1"/>
    <col min="5" max="5" width="22.83203125" bestFit="1" customWidth="1"/>
    <col min="6" max="6" width="39.33203125" customWidth="1"/>
  </cols>
  <sheetData>
    <row r="1" spans="1:6" ht="48" customHeight="1" x14ac:dyDescent="0.2">
      <c r="A1" s="15"/>
      <c r="B1" s="16"/>
      <c r="C1" s="16"/>
      <c r="D1" s="16"/>
      <c r="E1" s="16"/>
      <c r="F1" s="17"/>
    </row>
    <row r="2" spans="1:6" ht="48" customHeight="1" x14ac:dyDescent="0.2">
      <c r="A2" s="15" t="s">
        <v>0</v>
      </c>
      <c r="B2" s="16"/>
      <c r="C2" s="16"/>
      <c r="D2" s="16"/>
      <c r="E2" s="16"/>
      <c r="F2" s="17"/>
    </row>
    <row r="3" spans="1:6" ht="48" customHeight="1" x14ac:dyDescent="0.2">
      <c r="A3" s="18" t="s">
        <v>28</v>
      </c>
      <c r="B3" s="19"/>
      <c r="C3" s="19"/>
      <c r="D3" s="19"/>
      <c r="E3" s="19"/>
      <c r="F3" s="20"/>
    </row>
    <row r="4" spans="1:6" ht="48" customHeight="1" x14ac:dyDescent="0.2">
      <c r="A4" s="21" t="s">
        <v>1</v>
      </c>
      <c r="B4" s="22"/>
      <c r="C4" s="22"/>
      <c r="D4" s="22"/>
      <c r="E4" s="22"/>
      <c r="F4" s="23"/>
    </row>
    <row r="5" spans="1:6" ht="48" customHeight="1" x14ac:dyDescent="0.2">
      <c r="A5" s="10" t="s">
        <v>2</v>
      </c>
      <c r="B5" s="3" t="s">
        <v>3</v>
      </c>
      <c r="C5" s="10" t="s">
        <v>4</v>
      </c>
      <c r="D5" s="10" t="s">
        <v>5</v>
      </c>
      <c r="E5" s="3" t="s">
        <v>6</v>
      </c>
      <c r="F5" s="3" t="s">
        <v>7</v>
      </c>
    </row>
    <row r="6" spans="1:6" ht="48" customHeight="1" x14ac:dyDescent="0.2">
      <c r="A6" s="1" t="s">
        <v>8</v>
      </c>
      <c r="B6" s="1">
        <v>14914384.869999999</v>
      </c>
      <c r="C6" s="4">
        <v>5619164.3099999996</v>
      </c>
      <c r="D6" s="2" t="s">
        <v>9</v>
      </c>
      <c r="E6" s="7">
        <f>C6/B6</f>
        <v>0.37676138566752704</v>
      </c>
      <c r="F6" s="24" t="s">
        <v>30</v>
      </c>
    </row>
    <row r="7" spans="1:6" ht="48" customHeight="1" x14ac:dyDescent="0.2">
      <c r="A7" s="1" t="s">
        <v>10</v>
      </c>
      <c r="B7" s="1">
        <v>19722695.41</v>
      </c>
      <c r="C7" s="1">
        <f>32954824.34+215790.69</f>
        <v>33170615.030000001</v>
      </c>
      <c r="D7" s="2" t="s">
        <v>11</v>
      </c>
      <c r="E7" s="7">
        <f>C7/B7</f>
        <v>1.6818499875621209</v>
      </c>
      <c r="F7" s="25"/>
    </row>
    <row r="8" spans="1:6" ht="48" customHeight="1" x14ac:dyDescent="0.2">
      <c r="A8" s="1" t="s">
        <v>5</v>
      </c>
      <c r="B8" s="9">
        <v>12516430.57</v>
      </c>
      <c r="C8" s="1">
        <v>9749455.5999999996</v>
      </c>
      <c r="D8" s="2" t="s">
        <v>11</v>
      </c>
      <c r="E8" s="7">
        <f>C8/B8</f>
        <v>0.77893258349293104</v>
      </c>
      <c r="F8" s="25"/>
    </row>
    <row r="9" spans="1:6" ht="48" customHeight="1" x14ac:dyDescent="0.2">
      <c r="A9" s="5" t="s">
        <v>12</v>
      </c>
      <c r="B9" s="6">
        <f>SUM(B6:B8)</f>
        <v>47153510.850000001</v>
      </c>
      <c r="C9" s="6">
        <f>SUM(C6:C8)</f>
        <v>48539234.940000005</v>
      </c>
      <c r="D9" s="27">
        <f>C9/B9</f>
        <v>1.0293875061479119</v>
      </c>
      <c r="E9" s="28"/>
      <c r="F9" s="26"/>
    </row>
    <row r="10" spans="1:6" ht="48" customHeight="1" x14ac:dyDescent="0.2">
      <c r="A10" s="21" t="s">
        <v>13</v>
      </c>
      <c r="B10" s="22"/>
      <c r="C10" s="22"/>
      <c r="D10" s="22"/>
      <c r="E10" s="22"/>
      <c r="F10" s="23"/>
    </row>
    <row r="11" spans="1:6" ht="48" customHeight="1" x14ac:dyDescent="0.2">
      <c r="A11" s="3" t="s">
        <v>2</v>
      </c>
      <c r="B11" s="3" t="s">
        <v>3</v>
      </c>
      <c r="C11" s="10" t="s">
        <v>4</v>
      </c>
      <c r="D11" s="10" t="s">
        <v>5</v>
      </c>
      <c r="E11" s="3" t="s">
        <v>6</v>
      </c>
      <c r="F11" s="3" t="s">
        <v>14</v>
      </c>
    </row>
    <row r="12" spans="1:6" ht="48" customHeight="1" x14ac:dyDescent="0.2">
      <c r="A12" s="1" t="s">
        <v>8</v>
      </c>
      <c r="B12" s="1">
        <v>13503976.4</v>
      </c>
      <c r="C12" s="4">
        <v>4845938.49</v>
      </c>
      <c r="D12" s="2" t="s">
        <v>9</v>
      </c>
      <c r="E12" s="7">
        <f>C12/B12</f>
        <v>0.35885270726628343</v>
      </c>
      <c r="F12" s="24" t="s">
        <v>29</v>
      </c>
    </row>
    <row r="13" spans="1:6" ht="48" customHeight="1" x14ac:dyDescent="0.2">
      <c r="A13" s="1" t="s">
        <v>10</v>
      </c>
      <c r="B13" s="1">
        <v>15130465.75</v>
      </c>
      <c r="C13" s="1">
        <f>30543806.95+187809.09</f>
        <v>30731616.039999999</v>
      </c>
      <c r="D13" s="2" t="s">
        <v>11</v>
      </c>
      <c r="E13" s="7">
        <f>C13/B13</f>
        <v>2.0311083973075976</v>
      </c>
      <c r="F13" s="25"/>
    </row>
    <row r="14" spans="1:6" ht="48" customHeight="1" x14ac:dyDescent="0.2">
      <c r="A14" s="1" t="s">
        <v>5</v>
      </c>
      <c r="B14" s="9">
        <v>12289701.77</v>
      </c>
      <c r="C14" s="1">
        <v>9575548.8399999999</v>
      </c>
      <c r="D14" s="2" t="s">
        <v>11</v>
      </c>
      <c r="E14" s="7">
        <f>C14/B14</f>
        <v>0.77915225440006752</v>
      </c>
      <c r="F14" s="25"/>
    </row>
    <row r="15" spans="1:6" ht="48" customHeight="1" x14ac:dyDescent="0.2">
      <c r="A15" s="5" t="s">
        <v>12</v>
      </c>
      <c r="B15" s="6">
        <f>SUM(B12:B14)</f>
        <v>40924143.920000002</v>
      </c>
      <c r="C15" s="6">
        <f>SUM(C12:C14)</f>
        <v>45153103.370000005</v>
      </c>
      <c r="D15" s="27">
        <f>C15/B15</f>
        <v>1.1033365403627484</v>
      </c>
      <c r="E15" s="28"/>
      <c r="F15" s="26"/>
    </row>
    <row r="16" spans="1:6" ht="63" customHeight="1" x14ac:dyDescent="0.2">
      <c r="A16" s="29" t="s">
        <v>15</v>
      </c>
      <c r="B16" s="30"/>
      <c r="C16" s="30"/>
      <c r="D16" s="30"/>
      <c r="E16" s="30"/>
      <c r="F16" s="3" t="s">
        <v>16</v>
      </c>
    </row>
    <row r="17" spans="1:6" ht="48" customHeight="1" x14ac:dyDescent="0.2">
      <c r="A17" s="31"/>
      <c r="B17" s="32"/>
      <c r="C17" s="32"/>
      <c r="D17" s="32"/>
      <c r="E17" s="32"/>
      <c r="F17" s="8" t="s">
        <v>17</v>
      </c>
    </row>
    <row r="18" spans="1:6" ht="48" customHeight="1" x14ac:dyDescent="0.2">
      <c r="A18" s="33"/>
      <c r="B18" s="34"/>
      <c r="C18" s="34"/>
      <c r="D18" s="34"/>
      <c r="E18" s="34"/>
      <c r="F18" s="35"/>
    </row>
    <row r="19" spans="1:6" ht="48" customHeight="1" x14ac:dyDescent="0.2">
      <c r="A19" s="11" t="s">
        <v>18</v>
      </c>
      <c r="B19" s="12"/>
      <c r="C19" s="12"/>
      <c r="D19" s="12"/>
      <c r="E19" s="13">
        <v>44773</v>
      </c>
      <c r="F19" s="14"/>
    </row>
    <row r="20" spans="1:6" ht="48" customHeight="1" x14ac:dyDescent="0.2">
      <c r="A20" s="11" t="s">
        <v>19</v>
      </c>
      <c r="B20" s="12"/>
      <c r="C20" s="12"/>
      <c r="D20" s="38"/>
      <c r="E20" s="37" t="s">
        <v>20</v>
      </c>
      <c r="F20" s="14"/>
    </row>
    <row r="21" spans="1:6" ht="48" customHeight="1" x14ac:dyDescent="0.2">
      <c r="A21" s="11" t="s">
        <v>21</v>
      </c>
      <c r="B21" s="12"/>
      <c r="C21" s="12"/>
      <c r="D21" s="12"/>
      <c r="E21" s="37" t="s">
        <v>22</v>
      </c>
      <c r="F21" s="14"/>
    </row>
    <row r="22" spans="1:6" ht="48" customHeight="1" x14ac:dyDescent="0.2">
      <c r="A22" s="11" t="s">
        <v>23</v>
      </c>
      <c r="B22" s="12"/>
      <c r="C22" s="12"/>
      <c r="D22" s="12"/>
      <c r="E22" s="37" t="s">
        <v>22</v>
      </c>
      <c r="F22" s="14"/>
    </row>
    <row r="23" spans="1:6" ht="48" customHeight="1" x14ac:dyDescent="0.2">
      <c r="A23" s="11" t="s">
        <v>24</v>
      </c>
      <c r="B23" s="12"/>
      <c r="C23" s="12"/>
      <c r="D23" s="12"/>
      <c r="E23" s="36" t="s">
        <v>25</v>
      </c>
      <c r="F23" s="36"/>
    </row>
    <row r="24" spans="1:6" ht="48" customHeight="1" x14ac:dyDescent="0.2">
      <c r="A24" s="11" t="s">
        <v>26</v>
      </c>
      <c r="B24" s="12"/>
      <c r="C24" s="12"/>
      <c r="D24" s="12"/>
      <c r="E24" s="37" t="s">
        <v>27</v>
      </c>
      <c r="F24" s="14"/>
    </row>
  </sheetData>
  <mergeCells count="23">
    <mergeCell ref="A19:D19"/>
    <mergeCell ref="E19:F19"/>
    <mergeCell ref="A1:F1"/>
    <mergeCell ref="A2:F2"/>
    <mergeCell ref="A3:F3"/>
    <mergeCell ref="A4:F4"/>
    <mergeCell ref="F6:F9"/>
    <mergeCell ref="D9:E9"/>
    <mergeCell ref="A10:F10"/>
    <mergeCell ref="F12:F15"/>
    <mergeCell ref="D15:E15"/>
    <mergeCell ref="A16:E17"/>
    <mergeCell ref="A18:F18"/>
    <mergeCell ref="A23:D23"/>
    <mergeCell ref="E23:F23"/>
    <mergeCell ref="A24:D24"/>
    <mergeCell ref="E24:F24"/>
    <mergeCell ref="A20:D20"/>
    <mergeCell ref="E20:F20"/>
    <mergeCell ref="A21:D21"/>
    <mergeCell ref="E21:F21"/>
    <mergeCell ref="A22:D22"/>
    <mergeCell ref="E22:F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Microsoft Office User</cp:lastModifiedBy>
  <cp:revision/>
  <cp:lastPrinted>2022-04-05T16:03:29Z</cp:lastPrinted>
  <dcterms:created xsi:type="dcterms:W3CDTF">2011-04-20T17:22:00Z</dcterms:created>
  <dcterms:modified xsi:type="dcterms:W3CDTF">2022-10-13T18:34:37Z</dcterms:modified>
</cp:coreProperties>
</file>