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2\PROCESOS 2022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Hoja1!$A$2:$Q$16</definedName>
  </definedNames>
  <calcPr calcId="162913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<sst xmlns="http://schemas.openxmlformats.org/spreadsheetml/2006/main" count="57" uniqueCount="51">
  <si>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</si>
  <si>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</si>
  <si>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</si>
  <si>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</si>
  <si>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</si>
  <si>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</si>
  <si>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</si>
  <si>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</si>
  <si>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</si>
  <si>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</si>
  <si>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</si>
  <si>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</si>
  <si>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</si>
  <si>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</si>
  <si>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</si>
  <si>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</si>
  <si>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COTIZACION OBRA</t>
  </si>
  <si>
    <t>SUBASTA INVERSA ELECTRONICA</t>
  </si>
  <si>
    <t>ESTUDIO TÉCNICO ECONÓMICO PARA LA INSTALACIÓN DE UNA PLANTA DE ENERGÍA SOLAR FOTOVOLTAICA DE 150 KW QUE ABASTECERÁ DE ENERGÍA AL PARQUE ACUÁTICO MUNICIPAL DE SANTA ELENA</t>
  </si>
  <si>
    <t>CDC-IMSE-003-2022</t>
  </si>
  <si>
    <t>https://www.compraspublicas.gob.ec/ProcesoContratacion/compras/PC/informacionProcesoContratacion2.cpe?idSoliCompra=bBT89c3p9PpPQjN0jrTNX25PWjdsfWBRRbhFZe7soPA,</t>
  </si>
  <si>
    <t>Adjudicado - Registro de Contratos</t>
  </si>
  <si>
    <t>COTO-IMSE-008-2022</t>
  </si>
  <si>
    <t>CONSTRUCCIÓN DE ACERAS Y BORDILLOS PARA LAS COMUNIDADES DE SAN PEDRO Y VALDIVIA INCLUIDO UN SISTEMA DE AGUAS LLUVIAS EN LA COMUNIDAD DE VALDIVIA CANTON SANTA ELENA, PROVINCIA DE SANTA ELENA</t>
  </si>
  <si>
    <t>En Curso</t>
  </si>
  <si>
    <t>https://www.compraspublicas.gob.ec/ProcesoContratacion/compras/PC/informacionProcesoContratacion2.cpe?idSoliCompra=uFWaWXog2mB5DbgMyrSqr1SdPTAtQ1dRM4K6ZgK6b6w,</t>
  </si>
  <si>
    <t>CONSULTORIA DIRECTA</t>
  </si>
  <si>
    <t>MCBS-IMSE-001-2022</t>
  </si>
  <si>
    <t>MANTENIMIENTO ELÉCTRICO E INSTALACIÓN DE POSTES, TRANSFORMADORES, ACOMETIDA Y DOS REFLECTORES DE 1500W EN EL CERRO EL TABLAZO SECTOR LA BANDERA, CANTÓN SANTA ELENA</t>
  </si>
  <si>
    <t>Cancelado</t>
  </si>
  <si>
    <t>https://www.compraspublicas.gob.ec/ProcesoContratacion/compras/PC/informacionProcesoContratacion2.cpe?idSoliCompra=xeMdFXcIF4A6LYs-3UgLaP3VRk_niyFCk56ADzCTnOI,</t>
  </si>
  <si>
    <t>MENOR CUANTIA DE OBRA</t>
  </si>
  <si>
    <t>SIE-IMSE-003-2022</t>
  </si>
  <si>
    <t>ADQUISICIÒN DE PRODUCTOS BIOTECNOLÓGICOS, PARA LA BIORREMEDIACIÓN DEL SISTEMA DE TRATAMIENTO DE AGUAS RESIDUALES (LAGUNAS DE OXIDACIÓN), DE LA COMUNA MONTAÑITA, DEL CANTÓN SANTA ELENA</t>
  </si>
  <si>
    <t>https://www.compraspublicas.gob.ec/ProcesoContratacion/compras/PC/informacionProcesoContratacion2.cpe?idSoliCompra=coyDCdIubnmyTZ5S05CYxyuQw8j5pgN480KfElkXd6Q,</t>
  </si>
  <si>
    <t xml:space="preserve"> Adjudicado - Registro de Contratos</t>
  </si>
  <si>
    <t>RE-IMSE-001-2022</t>
  </si>
  <si>
    <t>ASESORÍA Y PATROCINIO JURÍDICO PARA LA DEFENSA DE LA ILUSTRE MUNICIPALIDAD DE SANTA ELENA EN UNA ACCIÓN EXTRAORDINARIA DE PROTECCION Y UN PROCESO DE CASACION EN EL TRIBUNAL CONTENCIOSO ADMINISTRATRIVO, AMBOS CASOS EN LA CIUDAD DE QUITO</t>
  </si>
  <si>
    <t>https://www.compraspublicas.gob.ec/ProcesoContratacion/compras/PC/informacionProcesoContratacion2.cpe?idSoliCompra=7uCj7KxQWr0bPJp348dzbqQFc_Nr0VX2B63FhCja63E,</t>
  </si>
  <si>
    <t>REGIMEN ESPCIAL</t>
  </si>
  <si>
    <t>RE-IMSE-002-2022</t>
  </si>
  <si>
    <t>DISEÑO E IMPRESIÓN DE LONAS PUBLICITARIAS CON ESTRUCTURA METÁLICA PARA LA IDENTIFICACIÓN DE OBRAS Y ESPACIOS EN LOS QUE INTERVIENE EL GOBIERNO AUTÓNOMO DESCENTRALIZADO MUNICIPAL DE SANTA ELENA</t>
  </si>
  <si>
    <t>https://www.compraspublicas.gob.ec/ProcesoContratacion/compras/PC/informacionProcesoContratacion2.cpe?idSoliCompra=fJGADbFBVqe7R9vFnuQfL8OiAXMG2LI43w8JMnrVRU0,</t>
  </si>
  <si>
    <t>RE-IMSE-003-2022</t>
  </si>
  <si>
    <t>ASESORÍA Y PATROCINIO JURÍDICO PARA LA DEFENSA DE LA ILUSTRE MUNICIPALIDAD DE SANTA ELENA PARA LA INTERPOSICION DE UNA ACCION CONSTITUCIONAL DE HABEAS DATA INCLUIDA TODAS LAS GESTIONES NECESARIAS</t>
  </si>
  <si>
    <t>https://www.compraspublicas.gob.ec/ProcesoContratacion/compras/PC/informacionProcesoContratacion2.cpe?idSoliCompra=nXSCqPfwJ-k-5JKWKEu6YmN1K3tYfBf2Uo18-gK2gq4,</t>
  </si>
  <si>
    <t>RE-CEPI-IMSE-003-202</t>
  </si>
  <si>
    <t>VALOR TOTAL DE PROCESOS EJECUTADOS EN ABRIL 2022</t>
  </si>
  <si>
    <t>https://www.compraspublicas.gob.ec/ProcesoContratacion/compras/PC/informacionProcesoContratacion2.cpe?idSoliCompra=rNRCfeVh2PeziJ30bWBa9CHtfNaIE4NsYBxbckfo230,</t>
  </si>
  <si>
    <t>ADQUISICIÓN DE LAPTOPS PARA LOS ESTUDIANTES DE 1RO A 3ERO DE BACHILLERATO DE COLEGIOS FISCALES DEL CANTÓN SANTA ELENA</t>
  </si>
  <si>
    <t>Calificación de Participantes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</si>
</sst>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7uCj7KxQWr0bPJp348dzbqQFc_Nr0VX2B63FhCja63E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coyDCdIubnmyTZ5S05CYxyuQw8j5pgN480KfElkXd6Q,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xeMdFXcIF4A6LYs-3UgLaP3VRk_niyFCk56ADzCTnOI," TargetMode="External"/><Relationship Id="rId11" Type="http://schemas.openxmlformats.org/officeDocument/2006/relationships/hyperlink" Target="https://www.compraspublicas.gob.ec/ProcesoContratacion/compras/PC/informacionProcesoContratacion2.cpe?idSoliCompra=rNRCfeVh2PeziJ30bWBa9CHtfNaIE4NsYBxbckfo230," TargetMode="External"/><Relationship Id="rId5" Type="http://schemas.openxmlformats.org/officeDocument/2006/relationships/hyperlink" Target="https://www.compraspublicas.gob.ec/ProcesoContratacion/compras/PC/informacionProcesoContratacion2.cpe?idSoliCompra=uFWaWXog2mB5DbgMyrSqr1SdPTAtQ1dRM4K6ZgK6b6w," TargetMode="External"/><Relationship Id="rId10" Type="http://schemas.openxmlformats.org/officeDocument/2006/relationships/hyperlink" Target="https://www.compraspublicas.gob.ec/ProcesoContratacion/compras/PC/informacionProcesoContratacion2.cpe?idSoliCompra=nXSCqPfwJ-k-5JKWKEu6YmN1K3tYfBf2Uo18-gK2gq4," TargetMode="External"/><Relationship Id="rId4" Type="http://schemas.openxmlformats.org/officeDocument/2006/relationships/hyperlink" Target="https://www.compraspublicas.gob.ec/ProcesoContratacion/compras/PC/informacionProcesoContratacion2.cpe?idSoliCompra=bBT89c3p9PpPQjN0jrTNX25PWjdsfWBRRbhFZe7soPA," TargetMode="External"/><Relationship Id="rId9" Type="http://schemas.openxmlformats.org/officeDocument/2006/relationships/hyperlink" Target="https://www.compraspublicas.gob.ec/ProcesoContratacion/compras/PC/informacionProcesoContratacion2.cpe?idSoliCompra=fJGADbFBVqe7R9vFnuQfL8OiAXMG2LI43w8JMnrVRU0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9"/>
  <sheetViews>
    <sheetView tabSelected="1" topLeftCell="A2" zoomScale="85" zoomScaleNormal="85" workbookViewId="0">
      <selection activeCell="C14" sqref="C14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56.85546875" style="1" customWidth="1"/>
    <col min="4" max="4" width="21.5703125" style="1" customWidth="1"/>
    <col min="5" max="5" width="21.28515625" style="1" customWidth="1"/>
    <col min="6" max="16" width="8" style="1" customWidth="1"/>
    <col min="17" max="17" width="9.28515625" style="1" hidden="1" customWidth="1"/>
    <col min="18" max="16384" width="11.42578125" style="1"/>
  </cols>
  <sheetData>
    <row r="2" spans="1:17" x14ac:dyDescent="0.2">
      <c r="A2" s="15" t="s">
        <v>0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4.5" customHeight="1" x14ac:dyDescent="0.2">
      <c r="A3" s="15" t="s">
        <v>1</v>
      </c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x14ac:dyDescent="0.2">
      <c r="A4" s="17" t="s">
        <v>2</v>
      </c>
      <c r="B4" s="17"/>
      <c r="C4" s="17"/>
      <c r="D4" s="17"/>
      <c r="E4" s="17"/>
      <c r="F4" s="14" t="s">
        <v>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ht="12.75" customHeight="1" x14ac:dyDescent="0.2">
      <c r="A5" s="17" t="s">
        <v>4</v>
      </c>
      <c r="B5" s="17"/>
      <c r="C5" s="17"/>
      <c r="D5" s="17"/>
      <c r="E5" s="17"/>
      <c r="F5" s="18" t="s">
        <v>14</v>
      </c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">
      <c r="A6" s="17" t="s">
        <v>5</v>
      </c>
      <c r="B6" s="17"/>
      <c r="C6" s="17"/>
      <c r="D6" s="17"/>
      <c r="E6" s="17"/>
      <c r="F6" s="18" t="s">
        <v>6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19" t="s">
        <v>12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51" x14ac:dyDescent="0.2">
      <c r="A8" s="5" t="s">
        <v>19</v>
      </c>
      <c r="B8" s="6" t="s">
        <v>26</v>
      </c>
      <c r="C8" s="7" t="s">
        <v>18</v>
      </c>
      <c r="D8" s="8">
        <v>14900</v>
      </c>
      <c r="E8" s="3" t="s">
        <v>21</v>
      </c>
      <c r="F8" s="13" t="s">
        <v>20</v>
      </c>
      <c r="G8" s="14"/>
      <c r="H8" s="14"/>
      <c r="I8" s="14"/>
      <c r="J8" s="14"/>
      <c r="K8" s="14"/>
      <c r="L8" s="14"/>
      <c r="M8" s="14"/>
      <c r="N8" s="14"/>
      <c r="O8" s="14"/>
      <c r="P8" s="14"/>
      <c r="Q8" s="9"/>
    </row>
    <row r="9" spans="1:17" ht="51" x14ac:dyDescent="0.2">
      <c r="A9" s="5" t="s">
        <v>22</v>
      </c>
      <c r="B9" s="6" t="s">
        <v>16</v>
      </c>
      <c r="C9" s="7" t="s">
        <v>23</v>
      </c>
      <c r="D9" s="8">
        <v>936068.21</v>
      </c>
      <c r="E9" s="3" t="s">
        <v>24</v>
      </c>
      <c r="F9" s="13" t="s">
        <v>25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2"/>
    </row>
    <row r="10" spans="1:17" ht="51" x14ac:dyDescent="0.2">
      <c r="A10" s="5" t="s">
        <v>27</v>
      </c>
      <c r="B10" s="6" t="s">
        <v>31</v>
      </c>
      <c r="C10" s="7" t="s">
        <v>28</v>
      </c>
      <c r="D10" s="8"/>
      <c r="E10" s="3" t="s">
        <v>29</v>
      </c>
      <c r="F10" s="13" t="s">
        <v>30</v>
      </c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2"/>
    </row>
    <row r="11" spans="1:17" ht="51" x14ac:dyDescent="0.2">
      <c r="A11" s="5" t="s">
        <v>32</v>
      </c>
      <c r="B11" s="6" t="s">
        <v>17</v>
      </c>
      <c r="C11" s="7" t="s">
        <v>33</v>
      </c>
      <c r="D11" s="8">
        <v>23239.759999999998</v>
      </c>
      <c r="E11" s="3" t="s">
        <v>35</v>
      </c>
      <c r="F11" s="13" t="s">
        <v>34</v>
      </c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2"/>
    </row>
    <row r="12" spans="1:17" ht="63.75" x14ac:dyDescent="0.2">
      <c r="A12" s="5" t="s">
        <v>36</v>
      </c>
      <c r="B12" s="6" t="s">
        <v>39</v>
      </c>
      <c r="C12" s="7" t="s">
        <v>37</v>
      </c>
      <c r="D12" s="8">
        <v>50000</v>
      </c>
      <c r="E12" s="3" t="s">
        <v>35</v>
      </c>
      <c r="F12" s="13" t="s">
        <v>38</v>
      </c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2"/>
    </row>
    <row r="13" spans="1:17" ht="51" x14ac:dyDescent="0.2">
      <c r="A13" s="5" t="s">
        <v>40</v>
      </c>
      <c r="B13" s="6" t="s">
        <v>39</v>
      </c>
      <c r="C13" s="7" t="s">
        <v>41</v>
      </c>
      <c r="D13" s="8">
        <v>111800</v>
      </c>
      <c r="E13" s="3" t="s">
        <v>21</v>
      </c>
      <c r="F13" s="13" t="s">
        <v>42</v>
      </c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2"/>
    </row>
    <row r="14" spans="1:17" ht="51" x14ac:dyDescent="0.2">
      <c r="A14" s="5" t="s">
        <v>43</v>
      </c>
      <c r="B14" s="6" t="s">
        <v>39</v>
      </c>
      <c r="C14" s="7" t="s">
        <v>44</v>
      </c>
      <c r="D14" s="8">
        <v>50000</v>
      </c>
      <c r="E14" s="3" t="s">
        <v>21</v>
      </c>
      <c r="F14" s="13" t="s">
        <v>45</v>
      </c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2"/>
    </row>
    <row r="15" spans="1:17" ht="38.25" x14ac:dyDescent="0.2">
      <c r="A15" s="5" t="s">
        <v>46</v>
      </c>
      <c r="B15" s="6" t="s">
        <v>39</v>
      </c>
      <c r="C15" s="7" t="s">
        <v>49</v>
      </c>
      <c r="D15" s="8">
        <v>5318100</v>
      </c>
      <c r="E15" s="3" t="s">
        <v>50</v>
      </c>
      <c r="F15" s="13" t="s">
        <v>48</v>
      </c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9"/>
    </row>
    <row r="16" spans="1:17" ht="25.5" customHeight="1" x14ac:dyDescent="0.2">
      <c r="A16" s="20" t="s">
        <v>47</v>
      </c>
      <c r="B16" s="20"/>
      <c r="C16" s="20"/>
      <c r="D16" s="4">
        <f>SUM(D8:D15)</f>
        <v>6504107.9699999997</v>
      </c>
      <c r="E16" s="20" t="s">
        <v>13</v>
      </c>
      <c r="F16" s="20"/>
      <c r="G16" s="20"/>
      <c r="H16" s="20"/>
      <c r="I16" s="14" t="s">
        <v>15</v>
      </c>
      <c r="J16" s="14"/>
      <c r="K16" s="14"/>
      <c r="L16" s="14"/>
      <c r="M16" s="14"/>
      <c r="N16" s="14"/>
      <c r="O16" s="14"/>
      <c r="P16" s="14"/>
      <c r="Q16" s="14"/>
    </row>
    <row r="17" spans="4:4" x14ac:dyDescent="0.2">
      <c r="D17" s="2"/>
    </row>
    <row r="19" spans="4:4" ht="30" customHeight="1" x14ac:dyDescent="0.2"/>
  </sheetData>
  <mergeCells count="20">
    <mergeCell ref="A16:C16"/>
    <mergeCell ref="E16:H16"/>
    <mergeCell ref="I16:Q16"/>
    <mergeCell ref="F8:P8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14:P14"/>
    <mergeCell ref="F9:P9"/>
    <mergeCell ref="F10:P10"/>
    <mergeCell ref="F11:P11"/>
    <mergeCell ref="F12:P12"/>
    <mergeCell ref="F13:P13"/>
    <mergeCell ref="F15:P15"/>
  </mergeCells>
  <hyperlinks>
    <hyperlink ref="F5" r:id="rId1"/>
    <hyperlink ref="F6" r:id="rId2"/>
    <hyperlink ref="I16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</hyperlinks>
  <pageMargins left="0.25" right="0.25" top="0.75" bottom="0.75" header="0.3" footer="0.3"/>
  <pageSetup paperSize="9" scale="60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2022-05-10T17:48:28Z</dcterms:modified>
</cp:coreProperties>
</file>