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_ruiz\Nextcloud\Compras_Publicas\COMPRAS PUBLICAS NUEVOS RESPALDOS\2022\PROCESOS 2022\LOTAIP\"/>
    </mc:Choice>
  </mc:AlternateContent>
  <bookViews>
    <workbookView xWindow="0" yWindow="0" windowWidth="20370" windowHeight="7590"/>
  </bookViews>
  <sheets>
    <sheet name="Hoja1" sheetId="1" r:id="rId1"/>
  </sheets>
  <definedNames>
    <definedName name="_xlnm.Print_Area" localSheetId="0">Hoja1!$A$2:$Q$20</definedName>
  </definedNames>
  <calcPr calcId="162913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<sst xmlns="http://schemas.openxmlformats.org/spreadsheetml/2006/main" count="77" uniqueCount="61">
  <si>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</si>
  <si>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</si>
  <si>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</si>
  <si>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aprobado para ejercicio fiscal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</si>
  <si>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</si>
  <si>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</si>
  <si>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</si>
  <si>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</si>
  <si>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</si>
  <si>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</si>
  <si>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</si>
  <si>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</si>
  <si>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</si>
  <si>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PROCESOS POR INSTITUCIÓN</t>
  </si>
  <si>
    <t>https://www.compraspublicas.gob.ec/ProcesoContratacion/compras/PC/buscarPACe.cpe</t>
  </si>
  <si>
    <t>https://www.compraspublicas.gob.ec/ProcesoContratacion/compras/PC/buscarProceso.cpe?sg=1</t>
  </si>
  <si>
    <t>CONSTRUCCIÓN DE ACERAS BORDILLO-CUNETA Y PARTERRE DEL INGRESO PRINCIPAL AL BARRIO ELOY ALFARO, 1ERO DE MAYO Y PINTURA DE BORDILLO-CUNETA DE LOS BARRIOS: 10 DE AGOSTO, ELOY ALFARO Y 1 ERO. DE MAYO DE LA COMUNA PECHICHE - CANTÓN SANTA ELENA</t>
  </si>
  <si>
    <t>COTO-IMSE-002-2022</t>
  </si>
  <si>
    <t>COTO-IMSE-003-2022</t>
  </si>
  <si>
    <t>COTO-IMSE-004-2022</t>
  </si>
  <si>
    <t>COTO-IMSE-005-2022</t>
  </si>
  <si>
    <t>COTO-IMSE-006-2022</t>
  </si>
  <si>
    <t>COTO-IMSE-007-2022</t>
  </si>
  <si>
    <t>COTIZACION OBRA</t>
  </si>
  <si>
    <t>TERMINACIÓN DE LA IGLESIA EN EL CERRO EL BARBASCO DE LA COMUNA LIBERTADOR BOLÍVAR INCLUYE VÍA DE ACCESO</t>
  </si>
  <si>
    <t>ASFALTADO VIAL DE LA VÍA DE INGRESO A PLAYA ROSADA DE LA COMUNA PALMAR, CANTÓN SANTA ELENA PROVINCIA DE SANTA ELENA</t>
  </si>
  <si>
    <t>CONSTRUCCIÓN DEL SISTEMA DE DRENAJE DE AGUAS LLUVIAS, ACERAS Y BORDILLOS EN LA CABECERA PARROQUIAL DE COLONCHE</t>
  </si>
  <si>
    <t>INTERVENCION EN VIAS DE ACCESO EN LA COMUNA MONTAÑITA DEL CANTON SANTA ELENA</t>
  </si>
  <si>
    <t>ARBORIZACIÓN Y JARDINERÍA EN VARIOS BARRIOS DEL CANTÓN SANTA ELENA</t>
  </si>
  <si>
    <t>ADJUDICADO - REGISTRO CONTRATO</t>
  </si>
  <si>
    <t>CALIFICACION</t>
  </si>
  <si>
    <t>https://www.compraspublicas.gob.ec/ProcesoContratacion/compras/PC/informacionProcesoContratacion2.cpe?idSoliCompra=MIWBluxWmqOQOn7YCbP0c2nFwFWk2OV-gV1Jl4vhC1I,</t>
  </si>
  <si>
    <t>https://www.compraspublicas.gob.ec/ProcesoContratacion/compras/PC/informacionProcesoContratacion2.cpe?idSoliCompra=LL5YF1JOHjUTfEMarNB0mLi9yCCZFOfrRgmG53wrttA,</t>
  </si>
  <si>
    <t>https://www.compraspublicas.gob.ec/ProcesoContratacion/compras/PC/informacionProcesoContratacion2.cpe?idSoliCompra=QL3izJEkc3nQJVqbEdxX9R3f7tDQof65XT3rMSsUXtc,</t>
  </si>
  <si>
    <t>https://www.compraspublicas.gob.ec/ProcesoContratacion/compras/PC/informacionProcesoContratacion2.cpe?idSoliCompra=E-YIHLaBmiCUQ4TwsUpy2JIod4y5V4RgGYuSVtuiSo0,</t>
  </si>
  <si>
    <t>https://www.compraspublicas.gob.ec/ProcesoContratacion/compras/PC/informacionProcesoContratacion2.cpe?idSoliCompra=rszq1Iss8b6ZzUog-yXEYAN6eRLsuuaODX-0-xCPBRg,</t>
  </si>
  <si>
    <t>https://www.compraspublicas.gob.ec/ProcesoContratacion/compras/PC/informacionProcesoContratacion2.cpe?idSoliCompra=z29cb1x0Zj-846ScT2AXXSXFmYk3oaD40m43nSZQicU,</t>
  </si>
  <si>
    <t>MCO-IMSE-001-2022</t>
  </si>
  <si>
    <t>MENOR CUANTIA OBRA</t>
  </si>
  <si>
    <t>MEJORAMIENTO VIAL A NIVEL DE LA SUBRASANTE EN VARIAS CALLES Y AVENIDAS DEL BALNEARIO BALLENITA DEL CANTON SANTA ELENA, PROVINCIA DE SANTA ELENA</t>
  </si>
  <si>
    <t>https://www.compraspublicas.gob.ec/ProcesoContratacion/compras/PC/informacionProcesoContratacion2.cpe?idSoliCompra=wRhViEjPdXt9Faehe6meSXotpqdeUgCw7Yt1ulElwT0,</t>
  </si>
  <si>
    <t>ADQUISICIÓN DE 22.002 TUBERÍAS PVC PARA LA CONEXIÓN DE 33 BARRIOS BENEFICIADOS CON ALCANTARILLADO SANITARIO DEL CANTÓN SANTA ELENA</t>
  </si>
  <si>
    <t>SIE-IMSE-001-2022</t>
  </si>
  <si>
    <t>SUBASTA INVERSA ELECTRONICA</t>
  </si>
  <si>
    <t>https://www.compraspublicas.gob.ec/ProcesoContratacion/compras/PC/informacionProcesoContratacion2.cpe?idSoliCompra=omLYg5-6ryz8b0DDJ5VmQ0dTVDIgk9g5PdCq-Pz3UBs,</t>
  </si>
  <si>
    <t>SIE-IMSE-002-2022</t>
  </si>
  <si>
    <t>SERVICIO DE ALQUILER DE 5 VEHÍCULOS LIVIANOS, DOBLE CABINA INCLUIDO CHOFER</t>
  </si>
  <si>
    <t>https://www.compraspublicas.gob.ec/ProcesoContratacion/compras/PC/informacionProcesoContratacion2.cpe?idSoliCompra=cc6VYHuEZochOn2Tmp_4uZ0noFNLRu_7FeZsQzvMTRs,</t>
  </si>
  <si>
    <t xml:space="preserve"> RE-CEPI-IMSE-001-202</t>
  </si>
  <si>
    <t xml:space="preserve"> RE-CEPI-IMSE-002-202</t>
  </si>
  <si>
    <t>REGIMEN ESPECIAL</t>
  </si>
  <si>
    <t>ASFALTADO VIAL EN VARIAS CALLES Y AVENIDAS DE LOS BARRIOS DE LA CABECERA CANTONAL Y MANTENIMIENTO VIAL RECAPEO Y BACHEO ASFALTICO EN LA AVENIDA FRANCISCO PIZARRO DESDE CALLE 10 DE AGOSTO HASTA AV. LEOPOLDO CARRERA MALECON BALLENITA CALLE CUARTA</t>
  </si>
  <si>
    <t>https://www.compraspublicas.gob.ec/ProcesoContratacion/compras/PC/informacionProcesoContratacion2.cpe?idSoliCompra=nd92IyUC93EspU8NlL2TVViEk63qg-HIVcda9WOHwo4,</t>
  </si>
  <si>
    <t>https://www.compraspublicas.gob.ec/ProcesoContratacion/compras/PC/informacionProcesoContratacion2.cpe?idSoliCompra=s_A5m1BEcLUYEMYJ-lnDsU2UwH5kEGGfQ_5Zm1ijdoQ,</t>
  </si>
  <si>
    <t>MEJORAMIENTO Y ASFALTADO VIAL EN VARIAS CALLES Y AVENIDAS DE LAS COMUNAS BARCELONA, CADEATE, MONTAÑITA, RÍO CHICO, SAN ANTONIO, SINCHAL Y CABECERAS PARROQUIALES: ATAHUALPA Y MANGLARALTO DEL CANTÓN SANTA ELENA, PROVINCIA DE SANTA ELENA</t>
  </si>
  <si>
    <t>VALOR TOTAL DE PROCESOS EJECUTADOS EN MARZO 2022</t>
  </si>
  <si>
    <t>CATE-IMSE-001-2022</t>
  </si>
  <si>
    <t>CATALOGO ELECTRONICO</t>
  </si>
  <si>
    <t>ADJUDICADO</t>
  </si>
  <si>
    <t>ADQUISICIÓN DE MATERIALES DE OFICINA Y DE ASEO Y LIMPIEZA PARA EL STOCK DE BODEGA MUNICIPAL</t>
  </si>
  <si>
    <t>https://catalogo.compraspublicas.gob.ec/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</si>
</sst>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mbria"/>
      <family val="1"/>
      <scheme val="major"/>
    </font>
    <font>
      <u/>
      <sz val="10"/>
      <color theme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indexed="9"/>
      <name val="Cambria"/>
      <family val="1"/>
      <scheme val="major"/>
    </font>
    <font>
      <sz val="10"/>
      <color theme="1"/>
      <name val="Cambria"/>
      <family val="1"/>
      <scheme val="major"/>
    </font>
    <font>
      <u/>
      <sz val="10"/>
      <color indexed="12"/>
      <name val="Cambria"/>
      <family val="1"/>
      <scheme val="major"/>
    </font>
    <font>
      <sz val="10"/>
      <name val="Cambria"/>
      <family val="1"/>
    </font>
    <font>
      <u/>
      <sz val="11"/>
      <color theme="10"/>
      <name val="Calibri"/>
      <family val="2"/>
    </font>
    <font>
      <sz val="11"/>
      <color theme="1"/>
      <name val="Cambria"/>
      <family val="1"/>
      <scheme val="major"/>
    </font>
    <font>
      <b/>
      <sz val="10"/>
      <name val="Cambria"/>
      <family val="1"/>
    </font>
    <font>
      <b/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6" fillId="0" borderId="0" xfId="0" applyFont="1"/>
    <xf numFmtId="2" fontId="6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1" fillId="4" borderId="1" xfId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rszq1Iss8b6ZzUog-yXEYAN6eRLsuuaODX-0-xCPBRg," TargetMode="External"/><Relationship Id="rId13" Type="http://schemas.openxmlformats.org/officeDocument/2006/relationships/hyperlink" Target="https://www.compraspublicas.gob.ec/ProcesoContratacion/compras/PC/informacionProcesoContratacion2.cpe?idSoliCompra=nd92IyUC93EspU8NlL2TVViEk63qg-HIVcda9WOHwo4," TargetMode="External"/><Relationship Id="rId3" Type="http://schemas.openxmlformats.org/officeDocument/2006/relationships/hyperlink" Target="https://www.compraspublicas.gob.ec/ProcesoContratacion/compras/PC/buscarProceso.cpe?sg=1" TargetMode="External"/><Relationship Id="rId7" Type="http://schemas.openxmlformats.org/officeDocument/2006/relationships/hyperlink" Target="https://www.compraspublicas.gob.ec/ProcesoContratacion/compras/PC/informacionProcesoContratacion2.cpe?idSoliCompra=E-YIHLaBmiCUQ4TwsUpy2JIod4y5V4RgGYuSVtuiSo0," TargetMode="External"/><Relationship Id="rId12" Type="http://schemas.openxmlformats.org/officeDocument/2006/relationships/hyperlink" Target="https://www.compraspublicas.gob.ec/ProcesoContratacion/compras/PC/informacionProcesoContratacion2.cpe?idSoliCompra=cc6VYHuEZochOn2Tmp_4uZ0noFNLRu_7FeZsQzvMTRs,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compraspublicas.gob.ec/ProcesoContratacion/compras/PC/buscarPACe.cpe" TargetMode="External"/><Relationship Id="rId6" Type="http://schemas.openxmlformats.org/officeDocument/2006/relationships/hyperlink" Target="https://www.compraspublicas.gob.ec/ProcesoContratacion/compras/PC/informacionProcesoContratacion2.cpe?idSoliCompra=QL3izJEkc3nQJVqbEdxX9R3f7tDQof65XT3rMSsUXtc," TargetMode="External"/><Relationship Id="rId11" Type="http://schemas.openxmlformats.org/officeDocument/2006/relationships/hyperlink" Target="https://www.compraspublicas.gob.ec/ProcesoContratacion/compras/PC/informacionProcesoContratacion2.cpe?idSoliCompra=omLYg5-6ryz8b0DDJ5VmQ0dTVDIgk9g5PdCq-Pz3UBs," TargetMode="External"/><Relationship Id="rId5" Type="http://schemas.openxmlformats.org/officeDocument/2006/relationships/hyperlink" Target="https://www.compraspublicas.gob.ec/ProcesoContratacion/compras/PC/informacionProcesoContratacion2.cpe?idSoliCompra=LL5YF1JOHjUTfEMarNB0mLi9yCCZFOfrRgmG53wrttA," TargetMode="External"/><Relationship Id="rId15" Type="http://schemas.openxmlformats.org/officeDocument/2006/relationships/hyperlink" Target="https://catalogo.compraspublicas.gob.ec/" TargetMode="External"/><Relationship Id="rId10" Type="http://schemas.openxmlformats.org/officeDocument/2006/relationships/hyperlink" Target="https://www.compraspublicas.gob.ec/ProcesoContratacion/compras/PC/informacionProcesoContratacion2.cpe?idSoliCompra=wRhViEjPdXt9Faehe6meSXotpqdeUgCw7Yt1ulElwT0," TargetMode="External"/><Relationship Id="rId4" Type="http://schemas.openxmlformats.org/officeDocument/2006/relationships/hyperlink" Target="https://www.compraspublicas.gob.ec/ProcesoContratacion/compras/PC/informacionProcesoContratacion2.cpe?idSoliCompra=MIWBluxWmqOQOn7YCbP0c2nFwFWk2OV-gV1Jl4vhC1I," TargetMode="External"/><Relationship Id="rId9" Type="http://schemas.openxmlformats.org/officeDocument/2006/relationships/hyperlink" Target="https://www.compraspublicas.gob.ec/ProcesoContratacion/compras/PC/informacionProcesoContratacion2.cpe?idSoliCompra=z29cb1x0Zj-846ScT2AXXSXFmYk3oaD40m43nSZQicU," TargetMode="External"/><Relationship Id="rId14" Type="http://schemas.openxmlformats.org/officeDocument/2006/relationships/hyperlink" Target="https://www.compraspublicas.gob.ec/ProcesoContratacion/compras/PC/informacionProcesoContratacion2.cpe?idSoliCompra=s_A5m1BEcLUYEMYJ-lnDsU2UwH5kEGGfQ_5Zm1ijdoQ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topLeftCell="A12" zoomScale="85" zoomScaleNormal="85" workbookViewId="0">
      <selection activeCell="A20" sqref="A20:C20"/>
    </sheetView>
  </sheetViews>
  <sheetFormatPr baseColWidth="10" defaultRowHeight="12.75" x14ac:dyDescent="0.2"/>
  <cols>
    <col min="1" max="1" width="22.85546875" style="1" customWidth="1"/>
    <col min="2" max="2" width="18.140625" style="1" customWidth="1"/>
    <col min="3" max="3" width="56.85546875" style="1" customWidth="1"/>
    <col min="4" max="4" width="21.5703125" style="1" customWidth="1"/>
    <col min="5" max="5" width="21.28515625" style="1" customWidth="1"/>
    <col min="6" max="16" width="8" style="1" customWidth="1"/>
    <col min="17" max="17" width="9.28515625" style="1" hidden="1" customWidth="1"/>
    <col min="18" max="16384" width="11.42578125" style="1"/>
  </cols>
  <sheetData>
    <row r="2" spans="1:17" x14ac:dyDescent="0.2">
      <c r="A2" s="17" t="s">
        <v>0</v>
      </c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34.5" customHeight="1" x14ac:dyDescent="0.2">
      <c r="A3" s="17" t="s">
        <v>1</v>
      </c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x14ac:dyDescent="0.2">
      <c r="A4" s="19" t="s">
        <v>2</v>
      </c>
      <c r="B4" s="19"/>
      <c r="C4" s="19"/>
      <c r="D4" s="19"/>
      <c r="E4" s="19"/>
      <c r="F4" s="15" t="s">
        <v>3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12.75" customHeight="1" x14ac:dyDescent="0.2">
      <c r="A5" s="19" t="s">
        <v>4</v>
      </c>
      <c r="B5" s="19"/>
      <c r="C5" s="19"/>
      <c r="D5" s="19"/>
      <c r="E5" s="19"/>
      <c r="F5" s="20" t="s">
        <v>14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x14ac:dyDescent="0.2">
      <c r="A6" s="19" t="s">
        <v>5</v>
      </c>
      <c r="B6" s="19"/>
      <c r="C6" s="19"/>
      <c r="D6" s="19"/>
      <c r="E6" s="19"/>
      <c r="F6" s="20" t="s">
        <v>6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5.5" x14ac:dyDescent="0.2">
      <c r="A7" s="10" t="s">
        <v>7</v>
      </c>
      <c r="B7" s="10" t="s">
        <v>8</v>
      </c>
      <c r="C7" s="10" t="s">
        <v>9</v>
      </c>
      <c r="D7" s="10" t="s">
        <v>10</v>
      </c>
      <c r="E7" s="11" t="s">
        <v>11</v>
      </c>
      <c r="F7" s="21" t="s">
        <v>12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63.75" x14ac:dyDescent="0.2">
      <c r="A8" s="5" t="s">
        <v>17</v>
      </c>
      <c r="B8" s="6" t="s">
        <v>23</v>
      </c>
      <c r="C8" s="7" t="s">
        <v>16</v>
      </c>
      <c r="D8" s="8">
        <v>421666.91</v>
      </c>
      <c r="E8" s="3" t="s">
        <v>29</v>
      </c>
      <c r="F8" s="14" t="s">
        <v>32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9"/>
    </row>
    <row r="9" spans="1:17" ht="25.5" x14ac:dyDescent="0.2">
      <c r="A9" s="5" t="s">
        <v>18</v>
      </c>
      <c r="B9" s="6" t="s">
        <v>23</v>
      </c>
      <c r="C9" s="7" t="s">
        <v>24</v>
      </c>
      <c r="D9" s="8">
        <v>298077.31</v>
      </c>
      <c r="E9" s="3" t="s">
        <v>30</v>
      </c>
      <c r="F9" s="14" t="s">
        <v>31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3"/>
    </row>
    <row r="10" spans="1:17" ht="38.25" x14ac:dyDescent="0.2">
      <c r="A10" s="5" t="s">
        <v>19</v>
      </c>
      <c r="B10" s="6" t="s">
        <v>23</v>
      </c>
      <c r="C10" s="7" t="s">
        <v>25</v>
      </c>
      <c r="D10" s="8">
        <v>408362.88</v>
      </c>
      <c r="E10" s="3" t="s">
        <v>29</v>
      </c>
      <c r="F10" s="14" t="s">
        <v>33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3"/>
    </row>
    <row r="11" spans="1:17" ht="38.25" x14ac:dyDescent="0.2">
      <c r="A11" s="5" t="s">
        <v>20</v>
      </c>
      <c r="B11" s="6" t="s">
        <v>23</v>
      </c>
      <c r="C11" s="7" t="s">
        <v>26</v>
      </c>
      <c r="D11" s="8">
        <v>548476.56999999995</v>
      </c>
      <c r="E11" s="3" t="s">
        <v>30</v>
      </c>
      <c r="F11" s="14" t="s">
        <v>34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3"/>
    </row>
    <row r="12" spans="1:17" ht="25.5" x14ac:dyDescent="0.2">
      <c r="A12" s="5" t="s">
        <v>21</v>
      </c>
      <c r="B12" s="6" t="s">
        <v>23</v>
      </c>
      <c r="C12" s="7" t="s">
        <v>27</v>
      </c>
      <c r="D12" s="8">
        <v>247195.2</v>
      </c>
      <c r="E12" s="3" t="s">
        <v>29</v>
      </c>
      <c r="F12" s="14" t="s">
        <v>35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3"/>
    </row>
    <row r="13" spans="1:17" ht="25.5" x14ac:dyDescent="0.2">
      <c r="A13" s="5" t="s">
        <v>22</v>
      </c>
      <c r="B13" s="6" t="s">
        <v>23</v>
      </c>
      <c r="C13" s="7" t="s">
        <v>28</v>
      </c>
      <c r="D13" s="8">
        <v>287330</v>
      </c>
      <c r="E13" s="3" t="s">
        <v>29</v>
      </c>
      <c r="F13" s="14" t="s">
        <v>36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3"/>
    </row>
    <row r="14" spans="1:17" ht="38.25" x14ac:dyDescent="0.2">
      <c r="A14" s="5" t="s">
        <v>37</v>
      </c>
      <c r="B14" s="6" t="s">
        <v>38</v>
      </c>
      <c r="C14" s="7" t="s">
        <v>39</v>
      </c>
      <c r="D14" s="8">
        <v>199999.88</v>
      </c>
      <c r="E14" s="3" t="s">
        <v>29</v>
      </c>
      <c r="F14" s="14" t="s">
        <v>40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3"/>
    </row>
    <row r="15" spans="1:17" ht="38.25" x14ac:dyDescent="0.2">
      <c r="A15" s="5" t="s">
        <v>42</v>
      </c>
      <c r="B15" s="6" t="s">
        <v>43</v>
      </c>
      <c r="C15" s="7" t="s">
        <v>41</v>
      </c>
      <c r="D15" s="8">
        <v>262876</v>
      </c>
      <c r="E15" s="3" t="s">
        <v>29</v>
      </c>
      <c r="F15" s="14" t="s">
        <v>44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9"/>
    </row>
    <row r="16" spans="1:17" ht="25.5" x14ac:dyDescent="0.2">
      <c r="A16" s="5" t="s">
        <v>45</v>
      </c>
      <c r="B16" s="6" t="s">
        <v>43</v>
      </c>
      <c r="C16" s="7" t="s">
        <v>46</v>
      </c>
      <c r="D16" s="8">
        <v>57234.5</v>
      </c>
      <c r="E16" s="3" t="s">
        <v>29</v>
      </c>
      <c r="F16" s="14" t="s">
        <v>47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2"/>
    </row>
    <row r="17" spans="1:17" ht="63.75" x14ac:dyDescent="0.2">
      <c r="A17" s="5" t="s">
        <v>48</v>
      </c>
      <c r="B17" s="6" t="s">
        <v>50</v>
      </c>
      <c r="C17" s="7" t="s">
        <v>51</v>
      </c>
      <c r="D17" s="8">
        <v>6879987.0800000001</v>
      </c>
      <c r="E17" s="3" t="s">
        <v>29</v>
      </c>
      <c r="F17" s="14" t="s">
        <v>52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3"/>
    </row>
    <row r="18" spans="1:17" ht="63.75" x14ac:dyDescent="0.2">
      <c r="A18" s="5" t="s">
        <v>49</v>
      </c>
      <c r="B18" s="6" t="s">
        <v>50</v>
      </c>
      <c r="C18" s="7" t="s">
        <v>54</v>
      </c>
      <c r="D18" s="8">
        <v>6636059.8099999996</v>
      </c>
      <c r="E18" s="3" t="s">
        <v>29</v>
      </c>
      <c r="F18" s="14" t="s">
        <v>53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3"/>
    </row>
    <row r="19" spans="1:17" ht="25.5" x14ac:dyDescent="0.2">
      <c r="A19" s="5" t="s">
        <v>56</v>
      </c>
      <c r="B19" s="6" t="s">
        <v>57</v>
      </c>
      <c r="C19" s="7" t="s">
        <v>59</v>
      </c>
      <c r="D19" s="8">
        <v>63046.81</v>
      </c>
      <c r="E19" s="3" t="s">
        <v>58</v>
      </c>
      <c r="F19" s="14" t="s">
        <v>60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3"/>
    </row>
    <row r="20" spans="1:17" ht="25.5" customHeight="1" x14ac:dyDescent="0.2">
      <c r="A20" s="16" t="s">
        <v>55</v>
      </c>
      <c r="B20" s="16"/>
      <c r="C20" s="16"/>
      <c r="D20" s="4">
        <f>SUM(D8:D19)</f>
        <v>16310312.950000001</v>
      </c>
      <c r="E20" s="16" t="s">
        <v>13</v>
      </c>
      <c r="F20" s="16"/>
      <c r="G20" s="16"/>
      <c r="H20" s="16"/>
      <c r="I20" s="15" t="s">
        <v>15</v>
      </c>
      <c r="J20" s="15"/>
      <c r="K20" s="15"/>
      <c r="L20" s="15"/>
      <c r="M20" s="15"/>
      <c r="N20" s="15"/>
      <c r="O20" s="15"/>
      <c r="P20" s="15"/>
      <c r="Q20" s="15"/>
    </row>
    <row r="21" spans="1:17" x14ac:dyDescent="0.2">
      <c r="D21" s="2"/>
    </row>
    <row r="23" spans="1:17" ht="30" customHeight="1" x14ac:dyDescent="0.2"/>
  </sheetData>
  <mergeCells count="24">
    <mergeCell ref="F14:P14"/>
    <mergeCell ref="F17:P17"/>
    <mergeCell ref="F18:P18"/>
    <mergeCell ref="F19:P19"/>
    <mergeCell ref="F9:P9"/>
    <mergeCell ref="F10:P10"/>
    <mergeCell ref="F11:P11"/>
    <mergeCell ref="F12:P12"/>
    <mergeCell ref="F13:P13"/>
    <mergeCell ref="F8:P8"/>
    <mergeCell ref="A2:Q2"/>
    <mergeCell ref="A6:E6"/>
    <mergeCell ref="F6:Q6"/>
    <mergeCell ref="F7:Q7"/>
    <mergeCell ref="A3:Q3"/>
    <mergeCell ref="A4:E4"/>
    <mergeCell ref="F4:Q4"/>
    <mergeCell ref="A5:E5"/>
    <mergeCell ref="F5:Q5"/>
    <mergeCell ref="F15:P15"/>
    <mergeCell ref="F16:P16"/>
    <mergeCell ref="A20:C20"/>
    <mergeCell ref="E20:H20"/>
    <mergeCell ref="I20:Q20"/>
  </mergeCells>
  <hyperlinks>
    <hyperlink ref="F5" r:id="rId1"/>
    <hyperlink ref="F6" r:id="rId2"/>
    <hyperlink ref="I20" r:id="rId3"/>
    <hyperlink ref="F9" r:id="rId4"/>
    <hyperlink ref="F8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  <hyperlink ref="F19" r:id="rId15"/>
  </hyperlinks>
  <pageMargins left="0.25" right="0.25" top="0.75" bottom="0.75" header="0.3" footer="0.3"/>
  <pageSetup paperSize="9" scale="60" fitToHeight="0" orientation="landscape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Negra</dc:creator>
  <cp:lastModifiedBy>Silvia Patricia Ruiz Cobos</cp:lastModifiedBy>
  <cp:lastPrinted>2019-12-03T22:43:53Z</cp:lastPrinted>
  <dcterms:created xsi:type="dcterms:W3CDTF">2017-03-09T21:29:45Z</dcterms:created>
  <dcterms:modified xsi:type="dcterms:W3CDTF">2022-05-10T17:37:41Z</dcterms:modified>
</cp:coreProperties>
</file>