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lyn_flores\Desktop\"/>
    </mc:Choice>
  </mc:AlternateContent>
  <bookViews>
    <workbookView xWindow="0" yWindow="0" windowWidth="6435" windowHeight="5235"/>
  </bookViews>
  <sheets>
    <sheet name="MAYO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E14" i="1"/>
  <c r="C13" i="1"/>
  <c r="E13" i="1" s="1"/>
  <c r="E12" i="1"/>
  <c r="B9" i="1"/>
  <c r="E8" i="1"/>
  <c r="C7" i="1"/>
  <c r="E7" i="1" s="1"/>
  <c r="E6" i="1"/>
  <c r="C15" i="1" l="1"/>
  <c r="D15" i="1" s="1"/>
  <c r="C9" i="1"/>
  <c r="D9" i="1" s="1"/>
</calcChain>
</file>

<file path=xl/sharedStrings.xml><?xml version="1.0" encoding="utf-8"?>
<sst xmlns="http://schemas.openxmlformats.org/spreadsheetml/2006/main" count="47" uniqueCount="32">
  <si>
    <t>Art. 7 de la Ley Orgánica de Transparencia y Acceso a la Información Pública - LOTAIP</t>
  </si>
  <si>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</si>
  <si>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>GOBIERNO AUTONOMO DESCENTRALIZADO MUNICIPAL DE SANTA ELENA</t>
  </si>
  <si>
    <t xml:space="preserve">Monto total del presupuesto anual </t>
  </si>
  <si>
    <t>Tipo</t>
  </si>
  <si>
    <t>Ingresos</t>
  </si>
  <si>
    <t>Gastos</t>
  </si>
  <si>
    <t>Financiamiento</t>
  </si>
  <si>
    <r>
      <t xml:space="preserve">Resultados operativos 
</t>
    </r>
    <r>
      <rPr>
        <sz val="12"/>
        <rFont val="Calibri"/>
        <family val="2"/>
      </rPr>
      <t>(% de gestión cumplida)</t>
    </r>
  </si>
  <si>
    <t>Link para descargar la cédula presupuestaria mensual a nivel de tipo de gasto</t>
  </si>
  <si>
    <t>Corriente</t>
  </si>
  <si>
    <t>Fondos Fiscales</t>
  </si>
  <si>
    <t>Estado de Ejecución Presupuestaria mayo 2021</t>
  </si>
  <si>
    <t>Inversión</t>
  </si>
  <si>
    <t>Interno / Externo</t>
  </si>
  <si>
    <t>Total</t>
  </si>
  <si>
    <t>Monto total del presupuesto anual liquidado (ejercicio fiscal anterior)</t>
  </si>
  <si>
    <t>Link para descargar el presupuesto anual liquidado</t>
  </si>
  <si>
    <t>Estado de Ejecución Presupuestaria abril 2021</t>
  </si>
  <si>
    <t>Destinatario de entrega de recursos públicos</t>
  </si>
  <si>
    <t>Link para descargar el listado de destinatarios de recursos públicos</t>
  </si>
  <si>
    <t>Destinatarios recursos públicos mensual</t>
  </si>
  <si>
    <t>FECHA ACTUALIZACIÓN DE LA INFORMACIÓN:</t>
  </si>
  <si>
    <t>PERIODICIDAD DE ACTUALIZACIÓN DE LA INFORMACIÓN:</t>
  </si>
  <si>
    <t>MENSUAL</t>
  </si>
  <si>
    <t>UNIDAD POSEEDORA DE LA INFORMACIÓN - LITERAL g):</t>
  </si>
  <si>
    <t>JEFATURA DE PRESUPUESTO - DIRECCION FINANCIERA</t>
  </si>
  <si>
    <t>RESPONSABLE DE LA UNIDAD POSEEDORA DE LA INFORMACIÓN DEL LITERAL g):</t>
  </si>
  <si>
    <t>CORREO ELECTRÓNICO DEL O LA RESPONSABLE DE LA UNIDAD POSEEDORA DE LA INFORMACIÓN:</t>
  </si>
  <si>
    <t>correo electrónico del o la titular de la unidad responsable</t>
  </si>
  <si>
    <t>NÚMERO TELEFÓNICO DEL O LA RESPONSABLE DE LA UNIDAD POSEEDORA DE LA INFORMACIÓN:</t>
  </si>
  <si>
    <t>(04) 2 940 869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</si>
</sst>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1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vertical="center" wrapText="1"/>
    </xf>
    <xf numFmtId="4" fontId="5" fillId="4" borderId="3" xfId="0" applyNumberFormat="1" applyFont="1" applyFill="1" applyBorder="1" applyAlignment="1">
      <alignment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10" fontId="5" fillId="4" borderId="3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vertical="center" wrapText="1"/>
    </xf>
    <xf numFmtId="4" fontId="7" fillId="4" borderId="4" xfId="0" applyNumberFormat="1" applyFont="1" applyFill="1" applyBorder="1" applyAlignment="1">
      <alignment horizontal="left" vertical="center" wrapText="1"/>
    </xf>
    <xf numFmtId="4" fontId="7" fillId="4" borderId="2" xfId="0" applyNumberFormat="1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9" fillId="4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10" fontId="3" fillId="4" borderId="3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11" fillId="0" borderId="3" xfId="1" applyFont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H22" sqref="H22"/>
    </sheetView>
  </sheetViews>
  <sheetFormatPr baseColWidth="10" defaultRowHeight="15" x14ac:dyDescent="0.25"/>
  <cols>
    <col min="1" max="1" width="26.28515625" customWidth="1"/>
    <col min="2" max="2" width="21.140625" customWidth="1"/>
    <col min="3" max="3" width="19.7109375" customWidth="1"/>
    <col min="4" max="4" width="23.7109375" customWidth="1"/>
    <col min="5" max="5" width="16.5703125" customWidth="1"/>
    <col min="6" max="6" width="53.5703125" customWidth="1"/>
  </cols>
  <sheetData>
    <row r="1" spans="1:6" ht="15.75" x14ac:dyDescent="0.25">
      <c r="A1" s="16" t="s">
        <v>0</v>
      </c>
      <c r="B1" s="17"/>
      <c r="C1" s="17"/>
      <c r="D1" s="17"/>
      <c r="E1" s="17"/>
      <c r="F1" s="18"/>
    </row>
    <row r="2" spans="1:6" ht="15.75" x14ac:dyDescent="0.25">
      <c r="A2" s="16" t="s">
        <v>1</v>
      </c>
      <c r="B2" s="17"/>
      <c r="C2" s="17"/>
      <c r="D2" s="17"/>
      <c r="E2" s="17"/>
      <c r="F2" s="18"/>
    </row>
    <row r="3" spans="1:6" ht="18.75" x14ac:dyDescent="0.25">
      <c r="A3" s="19" t="s">
        <v>2</v>
      </c>
      <c r="B3" s="20"/>
      <c r="C3" s="20"/>
      <c r="D3" s="20"/>
      <c r="E3" s="20"/>
      <c r="F3" s="21"/>
    </row>
    <row r="4" spans="1:6" ht="15.75" x14ac:dyDescent="0.25">
      <c r="A4" s="22" t="s">
        <v>3</v>
      </c>
      <c r="B4" s="23"/>
      <c r="C4" s="23"/>
      <c r="D4" s="23"/>
      <c r="E4" s="23"/>
      <c r="F4" s="24"/>
    </row>
    <row r="5" spans="1:6" ht="63" x14ac:dyDescent="0.25">
      <c r="A5" s="1" t="s">
        <v>4</v>
      </c>
      <c r="B5" s="2" t="s">
        <v>5</v>
      </c>
      <c r="C5" s="1" t="s">
        <v>6</v>
      </c>
      <c r="D5" s="1" t="s">
        <v>7</v>
      </c>
      <c r="E5" s="2" t="s">
        <v>8</v>
      </c>
      <c r="F5" s="2" t="s">
        <v>9</v>
      </c>
    </row>
    <row r="6" spans="1:6" x14ac:dyDescent="0.25">
      <c r="A6" s="3" t="s">
        <v>10</v>
      </c>
      <c r="B6" s="3">
        <v>10780958.130000001</v>
      </c>
      <c r="C6" s="4">
        <v>2618570.98</v>
      </c>
      <c r="D6" s="5" t="s">
        <v>11</v>
      </c>
      <c r="E6" s="6">
        <f>C6/B6</f>
        <v>0.24288852144906714</v>
      </c>
      <c r="F6" s="25" t="s">
        <v>12</v>
      </c>
    </row>
    <row r="7" spans="1:6" x14ac:dyDescent="0.25">
      <c r="A7" s="3" t="s">
        <v>13</v>
      </c>
      <c r="B7" s="3">
        <v>6756266.8099999996</v>
      </c>
      <c r="C7" s="3">
        <f>19490579.06+70800.27</f>
        <v>19561379.329999998</v>
      </c>
      <c r="D7" s="5" t="s">
        <v>14</v>
      </c>
      <c r="E7" s="6">
        <f>C7/B7</f>
        <v>2.8952940847521087</v>
      </c>
      <c r="F7" s="26"/>
    </row>
    <row r="8" spans="1:6" x14ac:dyDescent="0.25">
      <c r="A8" s="3" t="s">
        <v>7</v>
      </c>
      <c r="B8" s="7">
        <v>11929100.890000001</v>
      </c>
      <c r="C8" s="3">
        <v>3116163.54</v>
      </c>
      <c r="D8" s="5" t="s">
        <v>14</v>
      </c>
      <c r="E8" s="6">
        <f>C8/B8</f>
        <v>0.26122367215556341</v>
      </c>
      <c r="F8" s="26"/>
    </row>
    <row r="9" spans="1:6" ht="15.75" x14ac:dyDescent="0.25">
      <c r="A9" s="8" t="s">
        <v>15</v>
      </c>
      <c r="B9" s="9">
        <f>SUM(B6:B8)</f>
        <v>29466325.830000002</v>
      </c>
      <c r="C9" s="9">
        <f>SUM(C6:C8)</f>
        <v>25296113.849999998</v>
      </c>
      <c r="D9" s="28">
        <f>C9/B9</f>
        <v>0.85847533200918236</v>
      </c>
      <c r="E9" s="29"/>
      <c r="F9" s="27"/>
    </row>
    <row r="10" spans="1:6" ht="15.75" x14ac:dyDescent="0.25">
      <c r="A10" s="22" t="s">
        <v>16</v>
      </c>
      <c r="B10" s="23"/>
      <c r="C10" s="23"/>
      <c r="D10" s="23"/>
      <c r="E10" s="23"/>
      <c r="F10" s="24"/>
    </row>
    <row r="11" spans="1:6" ht="63" x14ac:dyDescent="0.25">
      <c r="A11" s="2" t="s">
        <v>4</v>
      </c>
      <c r="B11" s="2" t="s">
        <v>5</v>
      </c>
      <c r="C11" s="1" t="s">
        <v>6</v>
      </c>
      <c r="D11" s="1" t="s">
        <v>7</v>
      </c>
      <c r="E11" s="2" t="s">
        <v>8</v>
      </c>
      <c r="F11" s="2" t="s">
        <v>17</v>
      </c>
    </row>
    <row r="12" spans="1:6" x14ac:dyDescent="0.25">
      <c r="A12" s="3" t="s">
        <v>10</v>
      </c>
      <c r="B12" s="3">
        <v>9934799.8599999994</v>
      </c>
      <c r="C12" s="4">
        <v>2097160.2400000002</v>
      </c>
      <c r="D12" s="5" t="s">
        <v>11</v>
      </c>
      <c r="E12" s="6">
        <f>C12/B12</f>
        <v>0.21109234907123739</v>
      </c>
      <c r="F12" s="25" t="s">
        <v>18</v>
      </c>
    </row>
    <row r="13" spans="1:6" x14ac:dyDescent="0.25">
      <c r="A13" s="3" t="s">
        <v>13</v>
      </c>
      <c r="B13" s="3">
        <v>6571159.5099999998</v>
      </c>
      <c r="C13" s="3">
        <f>12230158.34+35029.6</f>
        <v>12265187.939999999</v>
      </c>
      <c r="D13" s="5" t="s">
        <v>14</v>
      </c>
      <c r="E13" s="6">
        <f>C13/B13</f>
        <v>1.8665180660026315</v>
      </c>
      <c r="F13" s="26"/>
    </row>
    <row r="14" spans="1:6" x14ac:dyDescent="0.25">
      <c r="A14" s="3" t="s">
        <v>7</v>
      </c>
      <c r="B14" s="7">
        <v>11787979.720000001</v>
      </c>
      <c r="C14" s="3">
        <v>2730492.77</v>
      </c>
      <c r="D14" s="5" t="s">
        <v>14</v>
      </c>
      <c r="E14" s="6">
        <f>C14/B14</f>
        <v>0.23163365011286258</v>
      </c>
      <c r="F14" s="26"/>
    </row>
    <row r="15" spans="1:6" ht="15.75" x14ac:dyDescent="0.25">
      <c r="A15" s="8" t="s">
        <v>15</v>
      </c>
      <c r="B15" s="9">
        <f>SUM(B12:B14)</f>
        <v>28293939.09</v>
      </c>
      <c r="C15" s="9">
        <f>SUM(C12:C14)</f>
        <v>17092840.949999999</v>
      </c>
      <c r="D15" s="28">
        <f>C15/B15</f>
        <v>0.60411669423721792</v>
      </c>
      <c r="E15" s="29"/>
      <c r="F15" s="27"/>
    </row>
    <row r="16" spans="1:6" ht="31.5" x14ac:dyDescent="0.25">
      <c r="A16" s="30" t="s">
        <v>19</v>
      </c>
      <c r="B16" s="31"/>
      <c r="C16" s="31"/>
      <c r="D16" s="31"/>
      <c r="E16" s="31"/>
      <c r="F16" s="2" t="s">
        <v>20</v>
      </c>
    </row>
    <row r="17" spans="1:6" ht="15.75" x14ac:dyDescent="0.25">
      <c r="A17" s="32"/>
      <c r="B17" s="33"/>
      <c r="C17" s="33"/>
      <c r="D17" s="33"/>
      <c r="E17" s="33"/>
      <c r="F17" s="10" t="s">
        <v>21</v>
      </c>
    </row>
    <row r="18" spans="1:6" x14ac:dyDescent="0.25">
      <c r="A18" s="34"/>
      <c r="B18" s="35"/>
      <c r="C18" s="35"/>
      <c r="D18" s="35"/>
      <c r="E18" s="35"/>
      <c r="F18" s="36"/>
    </row>
    <row r="19" spans="1:6" ht="15" customHeight="1" x14ac:dyDescent="0.25">
      <c r="A19" s="11" t="s">
        <v>22</v>
      </c>
      <c r="B19" s="12"/>
      <c r="C19" s="12"/>
      <c r="D19" s="13"/>
      <c r="E19" s="14">
        <v>44411</v>
      </c>
      <c r="F19" s="15"/>
    </row>
    <row r="20" spans="1:6" ht="15" customHeight="1" x14ac:dyDescent="0.25">
      <c r="A20" s="11" t="s">
        <v>23</v>
      </c>
      <c r="B20" s="12"/>
      <c r="C20" s="12"/>
      <c r="D20" s="13"/>
      <c r="E20" s="39" t="s">
        <v>24</v>
      </c>
      <c r="F20" s="40"/>
    </row>
    <row r="21" spans="1:6" ht="22.5" customHeight="1" x14ac:dyDescent="0.25">
      <c r="A21" s="11" t="s">
        <v>25</v>
      </c>
      <c r="B21" s="12"/>
      <c r="C21" s="12"/>
      <c r="D21" s="13"/>
      <c r="E21" s="39" t="s">
        <v>26</v>
      </c>
      <c r="F21" s="40"/>
    </row>
    <row r="22" spans="1:6" ht="27.75" customHeight="1" x14ac:dyDescent="0.25">
      <c r="A22" s="11" t="s">
        <v>27</v>
      </c>
      <c r="B22" s="12"/>
      <c r="C22" s="12"/>
      <c r="D22" s="13"/>
      <c r="E22" s="39" t="s">
        <v>26</v>
      </c>
      <c r="F22" s="40"/>
    </row>
    <row r="23" spans="1:6" ht="30" customHeight="1" x14ac:dyDescent="0.25">
      <c r="A23" s="11" t="s">
        <v>28</v>
      </c>
      <c r="B23" s="12"/>
      <c r="C23" s="12"/>
      <c r="D23" s="13"/>
      <c r="E23" s="37" t="s">
        <v>29</v>
      </c>
      <c r="F23" s="38"/>
    </row>
    <row r="24" spans="1:6" ht="35.25" customHeight="1" x14ac:dyDescent="0.25">
      <c r="A24" s="11" t="s">
        <v>30</v>
      </c>
      <c r="B24" s="12"/>
      <c r="C24" s="12"/>
      <c r="D24" s="13"/>
      <c r="E24" s="39" t="s">
        <v>31</v>
      </c>
      <c r="F24" s="40"/>
    </row>
  </sheetData>
  <mergeCells count="23"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Joselyn Solange Flores Cofre</dc:creator>
  <cp:lastModifiedBy>Joselyn Solange Flores Cofre</cp:lastModifiedBy>
  <dcterms:created xsi:type="dcterms:W3CDTF">2021-08-03T15:07:44Z</dcterms:created>
  <dcterms:modified xsi:type="dcterms:W3CDTF">2021-08-06T14:04:47Z</dcterms:modified>
</cp:coreProperties>
</file>