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L 2021/"/>
    </mc:Choice>
  </mc:AlternateContent>
  <xr:revisionPtr revIDLastSave="0" documentId="8_{7B40E7E0-7098-714B-B8D5-B34ADC4D8D67}" xr6:coauthVersionLast="45" xr6:coauthVersionMax="45" xr10:uidLastSave="{00000000-0000-0000-0000-000000000000}"/>
  <bookViews>
    <workbookView xWindow="120" yWindow="1160" windowWidth="20120" windowHeight="6920" xr2:uid="{00000000-000D-0000-FFFF-FFFF00000000}"/>
  </bookViews>
  <sheets>
    <sheet name="ABRIL" sheetId="6" r:id="rId1"/>
  </sheets>
  <calcPr calcId="191029"/>
</workbook>
</file>

<file path=xl/calcChain.xml><?xml version="1.0" encoding="utf-8"?>
<calcChain xmlns="http://schemas.openxmlformats.org/spreadsheetml/2006/main">
  <c r="K5" i="6" l="1"/>
  <c r="H7" i="6"/>
  <c r="J7" i="6"/>
  <c r="K6" i="6"/>
  <c r="K4" i="6"/>
  <c r="K7" i="6" l="1"/>
  <c r="K14" i="6"/>
  <c r="J14" i="6"/>
  <c r="H14" i="6"/>
</calcChain>
</file>

<file path=xl/sharedStrings.xml><?xml version="1.0" encoding="utf-8"?>
<sst xmlns="http://schemas.openxmlformats.org/spreadsheetml/2006/main" count="64" uniqueCount="40">
  <si>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</si>
  <si>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</si>
  <si>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</si>
  <si>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</si>
  <si>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</si>
  <si>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</si>
  <si>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</si>
  <si>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</si>
  <si>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</si>
  <si>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</si>
  <si>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</si>
  <si>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</si>
  <si>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</si>
  <si>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</si>
  <si>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</si>
  <si>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</si>
  <si>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</si>
  <si>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</si>
  <si>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</si>
  <si>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</si>
  <si>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</si>
  <si>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</si>
  <si>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</si>
  <si>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</si>
  <si>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</si>
  <si>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</si>
  <si>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</si>
  <si>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</si>
  <si>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</si>
  <si>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</si>
  <si>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</si>
  <si>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180 meses</t>
  </si>
  <si>
    <t>RECURSOS FISCALES</t>
  </si>
  <si>
    <t>www.contratocredito…</t>
  </si>
  <si>
    <t>30 de DICIEMBRE  2020</t>
  </si>
  <si>
    <r>
      <t xml:space="preserve">PARA FINANCIAR  LA " CONSTRUCCIÓN DEL PARQUE SIXTO DURAN BALLEN EN LA CABECERA CANTONAL, DEL CANTÓN SANTA ELENA, PROVINCIA DE SANTA ELENA  " BEDE MUTLTISECTORIAL                      </t>
    </r>
    <r>
      <rPr>
        <b/>
        <sz val="11"/>
        <color theme="1"/>
        <rFont val="Calibri"/>
        <family val="2"/>
        <scheme val="minor"/>
      </rPr>
      <t>Crédito N° 45926</t>
    </r>
  </si>
  <si>
    <t>01 de FEBRERO   2021</t>
  </si>
  <si>
    <r>
      <t xml:space="preserve">"LA " CONSTRUCCION DE LOS SIGUIENTES PROYECTOS: 1) AGUA POTABLE DE LAS COMUNAS LOS CEIBITOS, LAS BALSAS, Y EL COROZO, 2) ALCANTARILLADO SANITARIO DE LA PARROQUIA ATAHUALPA, 3) ALCANTARILLADO SANITARIO                       </t>
    </r>
    <r>
      <rPr>
        <b/>
        <sz val="11"/>
        <color theme="1"/>
        <rFont val="Calibri"/>
        <family val="2"/>
        <scheme val="minor"/>
      </rPr>
      <t>Crédito N° 45912</t>
    </r>
  </si>
  <si>
    <r>
      <t xml:space="preserve">"EL MEJORAMIENTO DE LA VIA GUAYAQUIL Y ELEODORO SOLORZANO DE LA CABECERA CANTONAL Y LA COMUNIDAD SAN PEDRO - VALDIVIA, DEL CANTÓN SANTA ELENA, PROVINCIA DE SANTA ELENA ".                           </t>
    </r>
    <r>
      <rPr>
        <b/>
        <sz val="11"/>
        <color theme="1"/>
        <rFont val="Calibri"/>
        <family val="2"/>
        <scheme val="minor"/>
      </rPr>
      <t>Crédito N° 45925</t>
    </r>
  </si>
  <si>
    <t>27 de ENERO DE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</si>
</sst>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/" TargetMode="External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tocredito&#8230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tabSelected="1" workbookViewId="0">
      <selection activeCell="H7" sqref="H7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112" x14ac:dyDescent="0.2">
      <c r="A4" s="2" t="s">
        <v>35</v>
      </c>
      <c r="B4" s="16" t="s">
        <v>36</v>
      </c>
      <c r="C4" s="17" t="s">
        <v>29</v>
      </c>
      <c r="D4" s="17" t="s">
        <v>30</v>
      </c>
      <c r="E4" s="17" t="s">
        <v>30</v>
      </c>
      <c r="F4" s="4">
        <v>8.9499999999999996E-2</v>
      </c>
      <c r="G4" s="5" t="s">
        <v>31</v>
      </c>
      <c r="H4" s="6">
        <v>5581448.0899999999</v>
      </c>
      <c r="I4" s="7" t="s">
        <v>32</v>
      </c>
      <c r="J4" s="6">
        <v>2232579.23</v>
      </c>
      <c r="K4" s="7">
        <f>H4-J4</f>
        <v>3348868.86</v>
      </c>
      <c r="L4" s="8" t="s">
        <v>33</v>
      </c>
    </row>
    <row r="5" spans="1:12" ht="128" x14ac:dyDescent="0.2">
      <c r="A5" s="2" t="s">
        <v>37</v>
      </c>
      <c r="B5" s="16" t="s">
        <v>34</v>
      </c>
      <c r="C5" s="17" t="s">
        <v>29</v>
      </c>
      <c r="D5" s="17" t="s">
        <v>30</v>
      </c>
      <c r="E5" s="17" t="s">
        <v>30</v>
      </c>
      <c r="F5" s="4">
        <v>8.9499999999999996E-2</v>
      </c>
      <c r="G5" s="5" t="s">
        <v>31</v>
      </c>
      <c r="H5" s="6">
        <v>4196305.47</v>
      </c>
      <c r="I5" s="7" t="s">
        <v>32</v>
      </c>
      <c r="J5" s="6">
        <v>1678522.19</v>
      </c>
      <c r="K5" s="7">
        <f>H5-J5</f>
        <v>2517783.2799999998</v>
      </c>
      <c r="L5" s="8" t="s">
        <v>33</v>
      </c>
    </row>
    <row r="6" spans="1:12" ht="128" x14ac:dyDescent="0.2">
      <c r="A6" s="2" t="s">
        <v>38</v>
      </c>
      <c r="B6" s="16" t="s">
        <v>39</v>
      </c>
      <c r="C6" s="17" t="s">
        <v>29</v>
      </c>
      <c r="D6" s="17" t="s">
        <v>30</v>
      </c>
      <c r="E6" s="17" t="s">
        <v>30</v>
      </c>
      <c r="F6" s="4">
        <v>8.9499999999999996E-2</v>
      </c>
      <c r="G6" s="5" t="s">
        <v>31</v>
      </c>
      <c r="H6" s="6">
        <v>12146641.18</v>
      </c>
      <c r="I6" s="7" t="s">
        <v>32</v>
      </c>
      <c r="J6" s="6">
        <v>83926.11</v>
      </c>
      <c r="K6" s="7">
        <f>H6-J6</f>
        <v>12062715.07</v>
      </c>
      <c r="L6" s="8" t="s">
        <v>33</v>
      </c>
    </row>
    <row r="7" spans="1:12" x14ac:dyDescent="0.2">
      <c r="A7" s="19"/>
      <c r="B7" s="20"/>
      <c r="C7" s="21"/>
      <c r="D7" s="21"/>
      <c r="E7" s="21"/>
      <c r="F7" s="22"/>
      <c r="G7" s="23"/>
      <c r="H7" s="7">
        <f>SUM(H4:H4)</f>
        <v>5581448.0899999999</v>
      </c>
      <c r="I7" s="18"/>
      <c r="J7" s="7">
        <f>SUM(J4:J6)</f>
        <v>3995027.53</v>
      </c>
      <c r="K7" s="7">
        <f>SUM(K4:K6)</f>
        <v>17929367.210000001</v>
      </c>
      <c r="L7" s="8"/>
    </row>
    <row r="8" spans="1:12" ht="16" x14ac:dyDescent="0.2">
      <c r="A8" s="31" t="s">
        <v>14</v>
      </c>
      <c r="B8" s="32"/>
      <c r="C8" s="32"/>
      <c r="D8" s="32"/>
      <c r="E8" s="32"/>
      <c r="F8" s="32"/>
      <c r="G8" s="33"/>
      <c r="H8" s="10"/>
      <c r="I8" s="11"/>
      <c r="J8" s="10"/>
      <c r="K8" s="10"/>
      <c r="L8" s="12"/>
    </row>
    <row r="9" spans="1:12" ht="19" x14ac:dyDescent="0.2">
      <c r="A9" s="29" t="s">
        <v>15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s="14" customFormat="1" ht="85" x14ac:dyDescent="0.2">
      <c r="A10" s="1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  <c r="K10" s="1" t="s">
        <v>12</v>
      </c>
      <c r="L10" s="1" t="s">
        <v>16</v>
      </c>
    </row>
    <row r="11" spans="1:12" s="14" customFormat="1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15"/>
      <c r="B13" s="15"/>
      <c r="C13" s="3"/>
      <c r="D13" s="3"/>
      <c r="E13" s="3"/>
      <c r="F13" s="4"/>
      <c r="G13" s="5"/>
      <c r="H13" s="7"/>
      <c r="I13" s="7"/>
      <c r="J13" s="7"/>
      <c r="K13" s="7"/>
      <c r="L13" s="9"/>
    </row>
    <row r="14" spans="1:12" ht="16" x14ac:dyDescent="0.2">
      <c r="A14" s="31" t="s">
        <v>17</v>
      </c>
      <c r="B14" s="32"/>
      <c r="C14" s="32"/>
      <c r="D14" s="32"/>
      <c r="E14" s="32"/>
      <c r="F14" s="32"/>
      <c r="G14" s="33"/>
      <c r="H14" s="7">
        <f>+SUM(H13:H13)</f>
        <v>0</v>
      </c>
      <c r="I14" s="11"/>
      <c r="J14" s="7">
        <f>+SUM(J13:J13)</f>
        <v>0</v>
      </c>
      <c r="K14" s="7">
        <f>+SUM(K13:K13)</f>
        <v>0</v>
      </c>
      <c r="L14" s="10"/>
    </row>
    <row r="15" spans="1:12" x14ac:dyDescent="0.2">
      <c r="A15" s="24" t="s">
        <v>18</v>
      </c>
      <c r="B15" s="24"/>
      <c r="C15" s="24"/>
      <c r="D15" s="24"/>
      <c r="E15" s="24"/>
      <c r="F15" s="24"/>
      <c r="G15" s="25">
        <v>44316</v>
      </c>
      <c r="H15" s="26"/>
      <c r="I15" s="26"/>
      <c r="J15" s="26"/>
      <c r="K15" s="26"/>
      <c r="L15" s="27"/>
    </row>
    <row r="16" spans="1:12" x14ac:dyDescent="0.2">
      <c r="A16" s="24" t="s">
        <v>19</v>
      </c>
      <c r="B16" s="24"/>
      <c r="C16" s="24"/>
      <c r="D16" s="24"/>
      <c r="E16" s="34"/>
      <c r="F16" s="34"/>
      <c r="G16" s="41" t="s">
        <v>20</v>
      </c>
      <c r="H16" s="26"/>
      <c r="I16" s="26"/>
      <c r="J16" s="26"/>
      <c r="K16" s="26"/>
      <c r="L16" s="27"/>
    </row>
    <row r="17" spans="1:12" ht="15" customHeight="1" x14ac:dyDescent="0.2">
      <c r="A17" s="24" t="s">
        <v>21</v>
      </c>
      <c r="B17" s="24"/>
      <c r="C17" s="24"/>
      <c r="D17" s="24"/>
      <c r="E17" s="34"/>
      <c r="F17" s="34"/>
      <c r="G17" s="41" t="s">
        <v>27</v>
      </c>
      <c r="H17" s="26"/>
      <c r="I17" s="26"/>
      <c r="J17" s="26"/>
      <c r="K17" s="26"/>
      <c r="L17" s="27"/>
    </row>
    <row r="18" spans="1:12" ht="15" customHeight="1" x14ac:dyDescent="0.2">
      <c r="A18" s="24" t="s">
        <v>22</v>
      </c>
      <c r="B18" s="24"/>
      <c r="C18" s="24"/>
      <c r="D18" s="24"/>
      <c r="E18" s="34"/>
      <c r="F18" s="34"/>
      <c r="G18" s="41" t="s">
        <v>26</v>
      </c>
      <c r="H18" s="26"/>
      <c r="I18" s="26"/>
      <c r="J18" s="26"/>
      <c r="K18" s="26"/>
      <c r="L18" s="27"/>
    </row>
    <row r="19" spans="1:12" ht="15" customHeight="1" x14ac:dyDescent="0.2">
      <c r="A19" s="24" t="s">
        <v>23</v>
      </c>
      <c r="B19" s="24"/>
      <c r="C19" s="24"/>
      <c r="D19" s="24"/>
      <c r="E19" s="34"/>
      <c r="F19" s="34"/>
      <c r="G19" s="35" t="s">
        <v>28</v>
      </c>
      <c r="H19" s="36"/>
      <c r="I19" s="36"/>
      <c r="J19" s="36"/>
      <c r="K19" s="36"/>
      <c r="L19" s="37"/>
    </row>
    <row r="20" spans="1:12" ht="15" customHeight="1" x14ac:dyDescent="0.2">
      <c r="A20" s="24" t="s">
        <v>24</v>
      </c>
      <c r="B20" s="24"/>
      <c r="C20" s="24"/>
      <c r="D20" s="24"/>
      <c r="E20" s="34"/>
      <c r="F20" s="34"/>
      <c r="G20" s="38" t="s">
        <v>25</v>
      </c>
      <c r="H20" s="39"/>
      <c r="I20" s="39"/>
      <c r="J20" s="39"/>
      <c r="K20" s="39"/>
      <c r="L20" s="40"/>
    </row>
  </sheetData>
  <mergeCells count="17">
    <mergeCell ref="A15:F15"/>
    <mergeCell ref="G15:L15"/>
    <mergeCell ref="A1:L1"/>
    <mergeCell ref="A2:L2"/>
    <mergeCell ref="A8:G8"/>
    <mergeCell ref="A9:L9"/>
    <mergeCell ref="A14:G14"/>
    <mergeCell ref="A19:F19"/>
    <mergeCell ref="G19:L19"/>
    <mergeCell ref="A20:F20"/>
    <mergeCell ref="G20:L20"/>
    <mergeCell ref="A16:F16"/>
    <mergeCell ref="G16:L16"/>
    <mergeCell ref="A17:F17"/>
    <mergeCell ref="G17:L17"/>
    <mergeCell ref="A18:F18"/>
    <mergeCell ref="G18:L18"/>
  </mergeCells>
  <hyperlinks>
    <hyperlink ref="G19" r:id="rId1" xr:uid="{00000000-0004-0000-0300-000000000000}"/>
    <hyperlink ref="L4" r:id="rId2" xr:uid="{00000000-0004-0000-0300-000001000000}"/>
    <hyperlink ref="L6" r:id="rId3" xr:uid="{00000000-0004-0000-0300-000002000000}"/>
    <hyperlink ref="L5" r:id="rId4" xr:uid="{00000000-0004-0000-0300-000003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2022-04-01T15:55:41Z</dcterms:modified>
</cp:coreProperties>
</file>