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alvarez\Desktop\2021\"/>
    </mc:Choice>
  </mc:AlternateContent>
  <bookViews>
    <workbookView xWindow="-105" yWindow="-105" windowWidth="20730" windowHeight="11760" tabRatio="763"/>
  </bookViews>
  <sheets>
    <sheet name="DICIEMBRE18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3" l="1"/>
  <c r="C13" i="43"/>
  <c r="C9" i="43" l="1"/>
  <c r="C15" i="43"/>
  <c r="B15" i="43"/>
  <c r="E14" i="43"/>
  <c r="E13" i="43"/>
  <c r="E12" i="43"/>
  <c r="B9" i="43"/>
  <c r="E8" i="43"/>
  <c r="E7" i="43"/>
  <c r="E6" i="43"/>
  <c r="D9" i="43" l="1"/>
  <c r="D15" i="43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<sst xmlns="http://schemas.openxmlformats.org/spreadsheetml/2006/main" count="47" uniqueCount="32">
  <si>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</si>
  <si>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</si>
  <si>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</si>
  <si>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</si>
  <si>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</si>
  <si>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</si>
  <si>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</si>
  <si>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</si>
  <si>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</si>
  <si>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</si>
  <si>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</si>
  <si>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</si>
  <si>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</si>
  <si>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</si>
  <si>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</si>
  <si>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</si>
  <si>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</si>
  <si>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</si>
  <si>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</si>
  <si>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</si>
  <si>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</si>
  <si>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</si>
  <si>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</si>
  <si>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</si>
  <si>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</si>
  <si>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</si>
  <si>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</si>
  <si>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</si>
  <si>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</si>
  <si>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</si>
  <si>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febrero 2021</t>
  </si>
  <si>
    <t>Estado de Ejecución Presupuestaria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</si>
</sst>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4" fontId="5" fillId="2" borderId="2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workbookViewId="0">
      <selection activeCell="N10" sqref="N10"/>
    </sheetView>
  </sheetViews>
  <sheetFormatPr baseColWidth="10" defaultColWidth="9.140625" defaultRowHeight="15" x14ac:dyDescent="0.25"/>
  <cols>
    <col min="1" max="1" width="21" customWidth="1"/>
    <col min="2" max="2" width="18.42578125" customWidth="1"/>
    <col min="3" max="3" width="19" customWidth="1"/>
    <col min="4" max="4" width="18.5703125" customWidth="1"/>
    <col min="5" max="5" width="24.42578125" customWidth="1"/>
    <col min="6" max="6" width="50.85546875" customWidth="1"/>
    <col min="7" max="256" width="11.42578125" customWidth="1"/>
  </cols>
  <sheetData>
    <row r="1" spans="1:37" ht="29.25" customHeight="1" x14ac:dyDescent="0.25">
      <c r="A1" s="38" t="s">
        <v>0</v>
      </c>
      <c r="B1" s="39"/>
      <c r="C1" s="39"/>
      <c r="D1" s="39"/>
      <c r="E1" s="39"/>
      <c r="F1" s="4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38" t="s">
        <v>1</v>
      </c>
      <c r="B2" s="39"/>
      <c r="C2" s="39"/>
      <c r="D2" s="39"/>
      <c r="E2" s="39"/>
      <c r="F2" s="4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30.75" customHeight="1" x14ac:dyDescent="0.25">
      <c r="A3" s="41" t="s">
        <v>29</v>
      </c>
      <c r="B3" s="42"/>
      <c r="C3" s="42"/>
      <c r="D3" s="42"/>
      <c r="E3" s="42"/>
      <c r="F3" s="4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30" customHeight="1" x14ac:dyDescent="0.25">
      <c r="A4" s="21" t="s">
        <v>2</v>
      </c>
      <c r="B4" s="22"/>
      <c r="C4" s="22"/>
      <c r="D4" s="22"/>
      <c r="E4" s="22"/>
      <c r="F4" s="2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7" customFormat="1" ht="38.25" customHeight="1" x14ac:dyDescent="0.25">
      <c r="A5" s="14" t="s">
        <v>3</v>
      </c>
      <c r="B5" s="5" t="s">
        <v>4</v>
      </c>
      <c r="C5" s="14" t="s">
        <v>5</v>
      </c>
      <c r="D5" s="14" t="s">
        <v>6</v>
      </c>
      <c r="E5" s="5" t="s">
        <v>7</v>
      </c>
      <c r="F5" s="5" t="s">
        <v>8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30" customHeight="1" x14ac:dyDescent="0.25">
      <c r="A6" s="2" t="s">
        <v>9</v>
      </c>
      <c r="B6" s="2">
        <v>9081757.5999999996</v>
      </c>
      <c r="C6" s="8">
        <v>1554257.43</v>
      </c>
      <c r="D6" s="4" t="s">
        <v>10</v>
      </c>
      <c r="E6" s="11">
        <f>C6/B6</f>
        <v>0.17114059837932694</v>
      </c>
      <c r="F6" s="24" t="s">
        <v>31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2" t="s">
        <v>11</v>
      </c>
      <c r="B7" s="2">
        <v>6442677.54</v>
      </c>
      <c r="C7" s="2">
        <f>6907244.85+29956</f>
        <v>6937200.8499999996</v>
      </c>
      <c r="D7" s="4" t="s">
        <v>12</v>
      </c>
      <c r="E7" s="11">
        <f>C7/B7</f>
        <v>1.0767574206422257</v>
      </c>
      <c r="F7" s="2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x14ac:dyDescent="0.25">
      <c r="A8" s="2" t="s">
        <v>6</v>
      </c>
      <c r="B8" s="15">
        <v>3061635.62</v>
      </c>
      <c r="C8" s="2">
        <v>2279267.7400000002</v>
      </c>
      <c r="D8" s="4" t="s">
        <v>12</v>
      </c>
      <c r="E8" s="11">
        <f>C8/B8</f>
        <v>0.74446081209363513</v>
      </c>
      <c r="F8" s="2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9" t="s">
        <v>13</v>
      </c>
      <c r="B9" s="10">
        <f>SUM(B6:B8)</f>
        <v>18586070.760000002</v>
      </c>
      <c r="C9" s="10">
        <f>SUM(C6:C8)</f>
        <v>10770726.02</v>
      </c>
      <c r="D9" s="27">
        <f>C9/B9</f>
        <v>0.57950527355035197</v>
      </c>
      <c r="E9" s="28"/>
      <c r="F9" s="2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s="7" customFormat="1" ht="30" customHeight="1" x14ac:dyDescent="0.25">
      <c r="A10" s="21" t="s">
        <v>14</v>
      </c>
      <c r="B10" s="22"/>
      <c r="C10" s="22"/>
      <c r="D10" s="22"/>
      <c r="E10" s="22"/>
      <c r="F10" s="2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7" customFormat="1" ht="34.5" customHeight="1" x14ac:dyDescent="0.25">
      <c r="A11" s="5" t="s">
        <v>3</v>
      </c>
      <c r="B11" s="5" t="s">
        <v>4</v>
      </c>
      <c r="C11" s="14" t="s">
        <v>5</v>
      </c>
      <c r="D11" s="14" t="s">
        <v>6</v>
      </c>
      <c r="E11" s="5" t="s">
        <v>7</v>
      </c>
      <c r="F11" s="5" t="s"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30" customHeight="1" x14ac:dyDescent="0.25">
      <c r="A12" s="2" t="s">
        <v>9</v>
      </c>
      <c r="B12" s="2">
        <v>6904847.0499999998</v>
      </c>
      <c r="C12" s="8">
        <v>1011156.03</v>
      </c>
      <c r="D12" s="4" t="s">
        <v>10</v>
      </c>
      <c r="E12" s="11">
        <f>C12/B12</f>
        <v>0.14644148127799589</v>
      </c>
      <c r="F12" s="24" t="s">
        <v>30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30" customHeight="1" x14ac:dyDescent="0.25">
      <c r="A13" s="2" t="s">
        <v>11</v>
      </c>
      <c r="B13" s="2">
        <v>3356433.9</v>
      </c>
      <c r="C13" s="2">
        <f>2550758.16+19936</f>
        <v>2570694.16</v>
      </c>
      <c r="D13" s="4" t="s">
        <v>12</v>
      </c>
      <c r="E13" s="11">
        <f>C13/B13</f>
        <v>0.76590042783205126</v>
      </c>
      <c r="F13" s="2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7" customFormat="1" ht="30" customHeight="1" x14ac:dyDescent="0.25">
      <c r="A14" s="2" t="s">
        <v>6</v>
      </c>
      <c r="B14" s="15">
        <v>327146.69</v>
      </c>
      <c r="C14" s="2">
        <v>1781524.18</v>
      </c>
      <c r="D14" s="4" t="s">
        <v>12</v>
      </c>
      <c r="E14" s="11">
        <f>C14/B14</f>
        <v>5.4456432984237129</v>
      </c>
      <c r="F14" s="2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7" customFormat="1" ht="30" customHeight="1" x14ac:dyDescent="0.25">
      <c r="A15" s="9" t="s">
        <v>13</v>
      </c>
      <c r="B15" s="10">
        <f>SUM(B12:B14)</f>
        <v>10588427.639999999</v>
      </c>
      <c r="C15" s="10">
        <f>SUM(C12:C14)</f>
        <v>5363374.37</v>
      </c>
      <c r="D15" s="27">
        <f>C15/B15</f>
        <v>0.506531711067159</v>
      </c>
      <c r="E15" s="28"/>
      <c r="F15" s="2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7" customFormat="1" ht="39.75" customHeight="1" x14ac:dyDescent="0.25">
      <c r="A16" s="29" t="s">
        <v>16</v>
      </c>
      <c r="B16" s="30"/>
      <c r="C16" s="30"/>
      <c r="D16" s="30"/>
      <c r="E16" s="30"/>
      <c r="F16" s="5" t="s"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32.25" customHeight="1" x14ac:dyDescent="0.25">
      <c r="A17" s="31"/>
      <c r="B17" s="32"/>
      <c r="C17" s="32"/>
      <c r="D17" s="32"/>
      <c r="E17" s="32"/>
      <c r="F17" s="13" t="s">
        <v>18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15" customHeight="1" x14ac:dyDescent="0.25">
      <c r="A18" s="33"/>
      <c r="B18" s="34"/>
      <c r="C18" s="34"/>
      <c r="D18" s="34"/>
      <c r="E18" s="34"/>
      <c r="F18" s="3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4.75" customHeight="1" x14ac:dyDescent="0.25">
      <c r="A19" s="16" t="s">
        <v>19</v>
      </c>
      <c r="B19" s="17"/>
      <c r="C19" s="17"/>
      <c r="D19" s="17"/>
      <c r="E19" s="36">
        <v>43246</v>
      </c>
      <c r="F19" s="2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3.25" customHeight="1" x14ac:dyDescent="0.25">
      <c r="A20" s="16" t="s">
        <v>20</v>
      </c>
      <c r="B20" s="17"/>
      <c r="C20" s="17"/>
      <c r="D20" s="37"/>
      <c r="E20" s="19" t="s">
        <v>21</v>
      </c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6.25" customHeight="1" x14ac:dyDescent="0.25">
      <c r="A21" s="16" t="s">
        <v>22</v>
      </c>
      <c r="B21" s="17"/>
      <c r="C21" s="17"/>
      <c r="D21" s="17"/>
      <c r="E21" s="19" t="s">
        <v>23</v>
      </c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9.25" customHeight="1" x14ac:dyDescent="0.25">
      <c r="A22" s="16" t="s">
        <v>24</v>
      </c>
      <c r="B22" s="17"/>
      <c r="C22" s="17"/>
      <c r="D22" s="17"/>
      <c r="E22" s="19" t="s">
        <v>23</v>
      </c>
      <c r="F22" s="2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30" customHeight="1" x14ac:dyDescent="0.25">
      <c r="A23" s="16" t="s">
        <v>25</v>
      </c>
      <c r="B23" s="17"/>
      <c r="C23" s="17"/>
      <c r="D23" s="17"/>
      <c r="E23" s="18" t="s">
        <v>26</v>
      </c>
      <c r="F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33" customHeight="1" x14ac:dyDescent="0.25">
      <c r="A24" s="16" t="s">
        <v>27</v>
      </c>
      <c r="B24" s="17"/>
      <c r="C24" s="17"/>
      <c r="D24" s="17"/>
      <c r="E24" s="19" t="s">
        <v>28</v>
      </c>
      <c r="F24" s="2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3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DICIEMBRE18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Alejandro Alvarez</cp:lastModifiedBy>
  <cp:revision/>
  <cp:lastPrinted>2017-05-10T16:56:05Z</cp:lastPrinted>
  <dcterms:created xsi:type="dcterms:W3CDTF">2011-04-20T17:22:00Z</dcterms:created>
  <dcterms:modified xsi:type="dcterms:W3CDTF">2021-05-26T13:55:07Z</dcterms:modified>
</cp:coreProperties>
</file>