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lejandro_alvarez\Desktop\"/>
    </mc:Choice>
  </mc:AlternateContent>
  <bookViews>
    <workbookView xWindow="0" yWindow="0" windowWidth="28770" windowHeight="12300" tabRatio="763"/>
  </bookViews>
  <sheets>
    <sheet name="FEBRERO 2021" sheetId="56" r:id="rId1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C7" i="56" l="1"/>
  <c r="C9" i="56" s="1"/>
  <c r="B15" i="56"/>
  <c r="C13" i="56"/>
  <c r="C15" i="56" s="1"/>
  <c r="D15" i="56" s="1"/>
  <c r="E14" i="56"/>
  <c r="E12" i="56"/>
  <c r="B9" i="56"/>
  <c r="E8" i="56"/>
  <c r="E7" i="56"/>
  <c r="E6" i="56"/>
  <c r="D9" i="56" l="1"/>
  <c r="E13" i="56"/>
</calcChain>
</file>

<file path=xl/sharedStrings.xml><?xml version="1.0" encoding="utf-8"?>
<sst xmlns="http://schemas.openxmlformats.org/spreadsheetml/2006/main" count="46" uniqueCount="31">
  <si>
    <t>g) Información total sobre el presupuesto anual que administra la institución, especificando ingresos, gastos, financiamiento y resultados operativos de conformidad con los clasificadores presupuestales, así como liquidación del presupuesto, especificando destinatarios de entrega de recursos públicos</t>
  </si>
  <si>
    <t xml:space="preserve">Monto total del presupuesto anual </t>
  </si>
  <si>
    <t>Tipo</t>
  </si>
  <si>
    <t>Ingresos</t>
  </si>
  <si>
    <t>Gastos</t>
  </si>
  <si>
    <t>Financiamiento</t>
  </si>
  <si>
    <r>
      <t xml:space="preserve">Resultados operativos 
</t>
    </r>
    <r>
      <rPr>
        <sz val="12"/>
        <rFont val="Calibri"/>
        <family val="2"/>
      </rPr>
      <t>(% de gestión cumplida)</t>
    </r>
  </si>
  <si>
    <t>Link para descargar la cédula presupuestaria mensual a nivel de tipo de gasto</t>
  </si>
  <si>
    <t>Corriente</t>
  </si>
  <si>
    <t>Fondos Fiscales</t>
  </si>
  <si>
    <t>Inversión</t>
  </si>
  <si>
    <t>Interno / Externo</t>
  </si>
  <si>
    <t>Total</t>
  </si>
  <si>
    <t>Monto total del presupuesto anual liquidado (ejercicio fiscal anterior)</t>
  </si>
  <si>
    <t>Link para descargar el presupuesto anual liquidado</t>
  </si>
  <si>
    <t>Destinatario de entrega de recursos públicos</t>
  </si>
  <si>
    <t>Link para descargar el listado de destinatarios de recursos públicos</t>
  </si>
  <si>
    <t>Destinatarios recursos públicos mensual</t>
  </si>
  <si>
    <t>FECHA ACTUALIZACIÓN DE LA INFORMACIÓN:</t>
  </si>
  <si>
    <t>PERIODICIDAD DE ACTUALIZACIÓN DE LA INFORMACIÓN:</t>
  </si>
  <si>
    <t>MENSUAL</t>
  </si>
  <si>
    <t>UNIDAD POSEEDORA DE LA INFORMACIÓN - LITERAL g):</t>
  </si>
  <si>
    <t>JEFATURA DE PRESUPUESTO - DIRECCION FINANCIERA</t>
  </si>
  <si>
    <t>RESPONSABLE DE LA UNIDAD POSEEDORA DE LA INFORMACIÓN DEL LITERAL g):</t>
  </si>
  <si>
    <t>CORREO ELECTRÓNICO DEL O LA RESPONSABLE DE LA UNIDAD POSEEDORA DE LA INFORMACIÓN:</t>
  </si>
  <si>
    <t>correo electrónico del o la titular de la unidad responsable</t>
  </si>
  <si>
    <t>NÚMERO TELEFÓNICO DEL O LA RESPONSABLE DE LA UNIDAD POSEEDORA DE LA INFORMACIÓN:</t>
  </si>
  <si>
    <t>(04) 2 940 869</t>
  </si>
  <si>
    <t>GOBIERNO AUTONOMO DESCENTRALIZADO MUNICIPAL DE SANTA ELENA</t>
  </si>
  <si>
    <t>Estado de Ejecución Presupuestaria ENERO 2021</t>
  </si>
  <si>
    <t>Estado de Ejecución Presupuestaria FEBRERO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</si>
</sst>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theme="1"/>
      <name val="Calibri"/>
      <family val="2"/>
      <scheme val="minor"/>
    </font>
    <font>
      <sz val="12"/>
      <name val="Calibri"/>
      <family val="2"/>
    </font>
    <font>
      <u/>
      <sz val="7"/>
      <color theme="10"/>
      <name val="Arial"/>
      <family val="2"/>
    </font>
    <font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name val="Calibri"/>
      <family val="2"/>
      <scheme val="minor"/>
    </font>
    <font>
      <b/>
      <sz val="12"/>
      <color theme="4"/>
      <name val="Calibri"/>
      <family val="2"/>
      <scheme val="minor"/>
    </font>
    <font>
      <b/>
      <sz val="10"/>
      <color theme="1"/>
      <name val="Calibri"/>
      <family val="2"/>
      <scheme val="minor"/>
    </font>
    <font>
      <u/>
      <sz val="10"/>
      <color theme="10"/>
      <name val="Arial"/>
      <family val="2"/>
    </font>
    <font>
      <sz val="10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color theme="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3" tint="-0.249977111117893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>
      <alignment vertical="top"/>
      <protection locked="0"/>
    </xf>
  </cellStyleXfs>
  <cellXfs count="39">
    <xf numFmtId="0" fontId="0" fillId="0" borderId="0" xfId="0"/>
    <xf numFmtId="4" fontId="3" fillId="2" borderId="1" xfId="0" applyNumberFormat="1" applyFont="1" applyFill="1" applyBorder="1" applyAlignment="1">
      <alignment vertical="center" wrapText="1"/>
    </xf>
    <xf numFmtId="4" fontId="3" fillId="2" borderId="1" xfId="0" applyNumberFormat="1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4" fontId="3" fillId="2" borderId="2" xfId="0" applyNumberFormat="1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horizontal="left" vertical="center" wrapText="1"/>
    </xf>
    <xf numFmtId="4" fontId="5" fillId="2" borderId="3" xfId="0" applyNumberFormat="1" applyFont="1" applyFill="1" applyBorder="1" applyAlignment="1">
      <alignment vertical="center" wrapText="1"/>
    </xf>
    <xf numFmtId="10" fontId="3" fillId="2" borderId="2" xfId="0" applyNumberFormat="1" applyFont="1" applyFill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4" fontId="3" fillId="2" borderId="3" xfId="0" applyNumberFormat="1" applyFont="1" applyFill="1" applyBorder="1" applyAlignment="1">
      <alignment vertical="center" wrapText="1"/>
    </xf>
    <xf numFmtId="0" fontId="4" fillId="3" borderId="4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left" vertical="center" wrapText="1"/>
    </xf>
    <xf numFmtId="0" fontId="7" fillId="2" borderId="3" xfId="0" applyFont="1" applyFill="1" applyBorder="1" applyAlignment="1">
      <alignment horizontal="left" vertical="center" wrapText="1"/>
    </xf>
    <xf numFmtId="14" fontId="9" fillId="2" borderId="4" xfId="0" applyNumberFormat="1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10" fillId="4" borderId="4" xfId="0" applyFont="1" applyFill="1" applyBorder="1" applyAlignment="1">
      <alignment horizontal="center" vertical="center" wrapText="1"/>
    </xf>
    <xf numFmtId="0" fontId="10" fillId="4" borderId="3" xfId="0" applyFont="1" applyFill="1" applyBorder="1" applyAlignment="1">
      <alignment horizontal="center" vertical="center" wrapText="1"/>
    </xf>
    <xf numFmtId="0" fontId="10" fillId="4" borderId="2" xfId="0" applyFont="1" applyFill="1" applyBorder="1" applyAlignment="1">
      <alignment horizontal="center" vertical="center" wrapText="1"/>
    </xf>
    <xf numFmtId="0" fontId="11" fillId="4" borderId="4" xfId="0" applyFont="1" applyFill="1" applyBorder="1" applyAlignment="1">
      <alignment horizontal="center" vertical="center" wrapText="1"/>
    </xf>
    <xf numFmtId="0" fontId="11" fillId="4" borderId="3" xfId="0" applyFont="1" applyFill="1" applyBorder="1" applyAlignment="1">
      <alignment horizontal="center" vertical="center" wrapText="1"/>
    </xf>
    <xf numFmtId="0" fontId="11" fillId="4" borderId="2" xfId="0" applyFont="1" applyFill="1" applyBorder="1" applyAlignment="1">
      <alignment horizontal="center" vertical="center" wrapText="1"/>
    </xf>
    <xf numFmtId="0" fontId="4" fillId="3" borderId="4" xfId="0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10" fontId="4" fillId="2" borderId="4" xfId="0" applyNumberFormat="1" applyFont="1" applyFill="1" applyBorder="1" applyAlignment="1">
      <alignment horizontal="center" vertical="center" wrapText="1"/>
    </xf>
    <xf numFmtId="10" fontId="4" fillId="2" borderId="2" xfId="0" applyNumberFormat="1" applyFont="1" applyFill="1" applyBorder="1" applyAlignment="1">
      <alignment horizontal="center" vertical="center" wrapText="1"/>
    </xf>
    <xf numFmtId="0" fontId="4" fillId="3" borderId="8" xfId="0" applyFont="1" applyFill="1" applyBorder="1" applyAlignment="1">
      <alignment horizontal="center" vertical="center" wrapText="1"/>
    </xf>
    <xf numFmtId="0" fontId="4" fillId="3" borderId="9" xfId="0" applyFont="1" applyFill="1" applyBorder="1" applyAlignment="1">
      <alignment horizontal="center" vertical="center" wrapText="1"/>
    </xf>
    <xf numFmtId="0" fontId="4" fillId="3" borderId="10" xfId="0" applyFont="1" applyFill="1" applyBorder="1" applyAlignment="1">
      <alignment horizontal="center" vertical="center" wrapText="1"/>
    </xf>
    <xf numFmtId="0" fontId="4" fillId="3" borderId="11" xfId="0" applyFont="1" applyFill="1" applyBorder="1" applyAlignment="1">
      <alignment horizontal="center" vertical="center" wrapText="1"/>
    </xf>
    <xf numFmtId="0" fontId="8" fillId="0" borderId="1" xfId="1" applyFont="1" applyBorder="1" applyAlignment="1" applyProtection="1">
      <alignment horizontal="center" vertical="center" wrapText="1"/>
    </xf>
    <xf numFmtId="0" fontId="9" fillId="2" borderId="4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left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  <colors>
    <mruColors>
      <color rgb="FFCC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4"/>
  <sheetViews>
    <sheetView tabSelected="1" workbookViewId="0">
      <selection activeCell="K18" sqref="K18"/>
    </sheetView>
  </sheetViews>
  <sheetFormatPr baseColWidth="10" defaultRowHeight="15" x14ac:dyDescent="0.25"/>
  <cols>
    <col min="1" max="1" width="20.28515625" customWidth="1"/>
    <col min="2" max="2" width="19.140625" customWidth="1"/>
    <col min="3" max="3" width="17.28515625" customWidth="1"/>
    <col min="4" max="4" width="20.7109375" customWidth="1"/>
    <col min="5" max="5" width="23.7109375" customWidth="1"/>
    <col min="6" max="6" width="29.140625" customWidth="1"/>
  </cols>
  <sheetData>
    <row r="1" spans="1:6" ht="15.75" x14ac:dyDescent="0.25">
      <c r="A1" s="15"/>
      <c r="B1" s="16"/>
      <c r="C1" s="16"/>
      <c r="D1" s="16"/>
      <c r="E1" s="16"/>
      <c r="F1" s="17"/>
    </row>
    <row r="2" spans="1:6" ht="15.75" x14ac:dyDescent="0.25">
      <c r="A2" s="15" t="s">
        <v>0</v>
      </c>
      <c r="B2" s="16"/>
      <c r="C2" s="16"/>
      <c r="D2" s="16"/>
      <c r="E2" s="16"/>
      <c r="F2" s="17"/>
    </row>
    <row r="3" spans="1:6" ht="18.75" x14ac:dyDescent="0.25">
      <c r="A3" s="18" t="s">
        <v>28</v>
      </c>
      <c r="B3" s="19"/>
      <c r="C3" s="19"/>
      <c r="D3" s="19"/>
      <c r="E3" s="19"/>
      <c r="F3" s="20"/>
    </row>
    <row r="4" spans="1:6" ht="15.75" x14ac:dyDescent="0.25">
      <c r="A4" s="21" t="s">
        <v>1</v>
      </c>
      <c r="B4" s="22"/>
      <c r="C4" s="22"/>
      <c r="D4" s="22"/>
      <c r="E4" s="22"/>
      <c r="F4" s="23"/>
    </row>
    <row r="5" spans="1:6" ht="75" customHeight="1" x14ac:dyDescent="0.25">
      <c r="A5" s="10" t="s">
        <v>2</v>
      </c>
      <c r="B5" s="3" t="s">
        <v>3</v>
      </c>
      <c r="C5" s="10" t="s">
        <v>4</v>
      </c>
      <c r="D5" s="10" t="s">
        <v>5</v>
      </c>
      <c r="E5" s="3" t="s">
        <v>6</v>
      </c>
      <c r="F5" s="3" t="s">
        <v>7</v>
      </c>
    </row>
    <row r="6" spans="1:6" x14ac:dyDescent="0.25">
      <c r="A6" s="1" t="s">
        <v>8</v>
      </c>
      <c r="B6" s="1">
        <v>6904847.0499999998</v>
      </c>
      <c r="C6" s="4">
        <v>1011156.03</v>
      </c>
      <c r="D6" s="2" t="s">
        <v>9</v>
      </c>
      <c r="E6" s="7">
        <f>C6/B6</f>
        <v>0.14644148127799589</v>
      </c>
      <c r="F6" s="24" t="s">
        <v>30</v>
      </c>
    </row>
    <row r="7" spans="1:6" x14ac:dyDescent="0.25">
      <c r="A7" s="1" t="s">
        <v>10</v>
      </c>
      <c r="B7" s="1">
        <v>3356433.9</v>
      </c>
      <c r="C7" s="1">
        <f>2550758.16+19936</f>
        <v>2570694.16</v>
      </c>
      <c r="D7" s="2" t="s">
        <v>11</v>
      </c>
      <c r="E7" s="7">
        <f>C7/B7</f>
        <v>0.76590042783205126</v>
      </c>
      <c r="F7" s="25"/>
    </row>
    <row r="8" spans="1:6" x14ac:dyDescent="0.25">
      <c r="A8" s="1" t="s">
        <v>5</v>
      </c>
      <c r="B8" s="9">
        <v>327146.69</v>
      </c>
      <c r="C8" s="1">
        <v>1781524.18</v>
      </c>
      <c r="D8" s="2" t="s">
        <v>11</v>
      </c>
      <c r="E8" s="7">
        <f>C8/B8</f>
        <v>5.4456432984237129</v>
      </c>
      <c r="F8" s="25"/>
    </row>
    <row r="9" spans="1:6" ht="15.75" x14ac:dyDescent="0.25">
      <c r="A9" s="5" t="s">
        <v>12</v>
      </c>
      <c r="B9" s="6">
        <f>SUM(B6:B8)</f>
        <v>10588427.639999999</v>
      </c>
      <c r="C9" s="6">
        <f>SUM(C6:C8)</f>
        <v>5363374.37</v>
      </c>
      <c r="D9" s="27">
        <f>C9/B9</f>
        <v>0.506531711067159</v>
      </c>
      <c r="E9" s="28"/>
      <c r="F9" s="26"/>
    </row>
    <row r="10" spans="1:6" ht="15.75" x14ac:dyDescent="0.25">
      <c r="A10" s="21" t="s">
        <v>13</v>
      </c>
      <c r="B10" s="22"/>
      <c r="C10" s="22"/>
      <c r="D10" s="22"/>
      <c r="E10" s="22"/>
      <c r="F10" s="23"/>
    </row>
    <row r="11" spans="1:6" ht="47.25" x14ac:dyDescent="0.25">
      <c r="A11" s="3" t="s">
        <v>2</v>
      </c>
      <c r="B11" s="3" t="s">
        <v>3</v>
      </c>
      <c r="C11" s="10" t="s">
        <v>4</v>
      </c>
      <c r="D11" s="10" t="s">
        <v>5</v>
      </c>
      <c r="E11" s="3" t="s">
        <v>6</v>
      </c>
      <c r="F11" s="3" t="s">
        <v>14</v>
      </c>
    </row>
    <row r="12" spans="1:6" x14ac:dyDescent="0.25">
      <c r="A12" s="1" t="s">
        <v>8</v>
      </c>
      <c r="B12" s="1">
        <v>6539362.5700000003</v>
      </c>
      <c r="C12" s="4">
        <v>554260.30000000005</v>
      </c>
      <c r="D12" s="2" t="s">
        <v>9</v>
      </c>
      <c r="E12" s="7">
        <f>C12/B12</f>
        <v>8.4757542354774187E-2</v>
      </c>
      <c r="F12" s="24" t="s">
        <v>29</v>
      </c>
    </row>
    <row r="13" spans="1:6" x14ac:dyDescent="0.25">
      <c r="A13" s="1" t="s">
        <v>10</v>
      </c>
      <c r="B13" s="1">
        <v>1921905.27</v>
      </c>
      <c r="C13" s="1">
        <f>711792.67+12768</f>
        <v>724560.67</v>
      </c>
      <c r="D13" s="2" t="s">
        <v>11</v>
      </c>
      <c r="E13" s="7">
        <f>C13/B13</f>
        <v>0.37700124002469698</v>
      </c>
      <c r="F13" s="25"/>
    </row>
    <row r="14" spans="1:6" x14ac:dyDescent="0.25">
      <c r="A14" s="1" t="s">
        <v>5</v>
      </c>
      <c r="B14" s="9">
        <v>181983.6</v>
      </c>
      <c r="C14" s="1">
        <v>1125251.8799999999</v>
      </c>
      <c r="D14" s="2" t="s">
        <v>11</v>
      </c>
      <c r="E14" s="7">
        <f>C14/B14</f>
        <v>6.1832598102246568</v>
      </c>
      <c r="F14" s="25"/>
    </row>
    <row r="15" spans="1:6" ht="15.75" x14ac:dyDescent="0.25">
      <c r="A15" s="5" t="s">
        <v>12</v>
      </c>
      <c r="B15" s="6">
        <f>SUM(B12:B14)</f>
        <v>8643251.4399999995</v>
      </c>
      <c r="C15" s="6">
        <f>SUM(C12:C14)</f>
        <v>2404072.85</v>
      </c>
      <c r="D15" s="27">
        <f>C15/B15</f>
        <v>0.27814449998228907</v>
      </c>
      <c r="E15" s="28"/>
      <c r="F15" s="26"/>
    </row>
    <row r="16" spans="1:6" ht="47.25" x14ac:dyDescent="0.25">
      <c r="A16" s="29" t="s">
        <v>15</v>
      </c>
      <c r="B16" s="30"/>
      <c r="C16" s="30"/>
      <c r="D16" s="30"/>
      <c r="E16" s="30"/>
      <c r="F16" s="3" t="s">
        <v>16</v>
      </c>
    </row>
    <row r="17" spans="1:6" ht="27.75" customHeight="1" x14ac:dyDescent="0.25">
      <c r="A17" s="31"/>
      <c r="B17" s="32"/>
      <c r="C17" s="32"/>
      <c r="D17" s="32"/>
      <c r="E17" s="32"/>
      <c r="F17" s="8" t="s">
        <v>17</v>
      </c>
    </row>
    <row r="18" spans="1:6" x14ac:dyDescent="0.25">
      <c r="A18" s="36"/>
      <c r="B18" s="37"/>
      <c r="C18" s="37"/>
      <c r="D18" s="37"/>
      <c r="E18" s="37"/>
      <c r="F18" s="38"/>
    </row>
    <row r="19" spans="1:6" x14ac:dyDescent="0.25">
      <c r="A19" s="11" t="s">
        <v>18</v>
      </c>
      <c r="B19" s="12"/>
      <c r="C19" s="12"/>
      <c r="D19" s="12"/>
      <c r="E19" s="13">
        <v>44322</v>
      </c>
      <c r="F19" s="14"/>
    </row>
    <row r="20" spans="1:6" x14ac:dyDescent="0.25">
      <c r="A20" s="11" t="s">
        <v>19</v>
      </c>
      <c r="B20" s="12"/>
      <c r="C20" s="12"/>
      <c r="D20" s="35"/>
      <c r="E20" s="34" t="s">
        <v>20</v>
      </c>
      <c r="F20" s="14"/>
    </row>
    <row r="21" spans="1:6" x14ac:dyDescent="0.25">
      <c r="A21" s="11" t="s">
        <v>21</v>
      </c>
      <c r="B21" s="12"/>
      <c r="C21" s="12"/>
      <c r="D21" s="12"/>
      <c r="E21" s="34" t="s">
        <v>22</v>
      </c>
      <c r="F21" s="14"/>
    </row>
    <row r="22" spans="1:6" x14ac:dyDescent="0.25">
      <c r="A22" s="11" t="s">
        <v>23</v>
      </c>
      <c r="B22" s="12"/>
      <c r="C22" s="12"/>
      <c r="D22" s="12"/>
      <c r="E22" s="34" t="s">
        <v>22</v>
      </c>
      <c r="F22" s="14"/>
    </row>
    <row r="23" spans="1:6" x14ac:dyDescent="0.25">
      <c r="A23" s="11" t="s">
        <v>24</v>
      </c>
      <c r="B23" s="12"/>
      <c r="C23" s="12"/>
      <c r="D23" s="12"/>
      <c r="E23" s="33" t="s">
        <v>25</v>
      </c>
      <c r="F23" s="33"/>
    </row>
    <row r="24" spans="1:6" x14ac:dyDescent="0.25">
      <c r="A24" s="11" t="s">
        <v>26</v>
      </c>
      <c r="B24" s="12"/>
      <c r="C24" s="12"/>
      <c r="D24" s="12"/>
      <c r="E24" s="34" t="s">
        <v>27</v>
      </c>
      <c r="F24" s="14"/>
    </row>
  </sheetData>
  <mergeCells count="23">
    <mergeCell ref="A19:D19"/>
    <mergeCell ref="E19:F19"/>
    <mergeCell ref="A20:D20"/>
    <mergeCell ref="E20:F20"/>
    <mergeCell ref="A24:D24"/>
    <mergeCell ref="E24:F24"/>
    <mergeCell ref="A21:D21"/>
    <mergeCell ref="E21:F21"/>
    <mergeCell ref="A22:D22"/>
    <mergeCell ref="E22:F22"/>
    <mergeCell ref="A23:D23"/>
    <mergeCell ref="E23:F23"/>
    <mergeCell ref="A10:F10"/>
    <mergeCell ref="F12:F15"/>
    <mergeCell ref="D15:E15"/>
    <mergeCell ref="A16:E17"/>
    <mergeCell ref="A18:F18"/>
    <mergeCell ref="A1:F1"/>
    <mergeCell ref="A2:F2"/>
    <mergeCell ref="A3:F3"/>
    <mergeCell ref="A4:F4"/>
    <mergeCell ref="F6:F9"/>
    <mergeCell ref="D9:E9"/>
  </mergeCells>
  <pageMargins left="0.70866141732283472" right="0.70866141732283472" top="0.74803149606299213" bottom="0.74803149606299213" header="0.31496062992125984" footer="0.31496062992125984"/>
  <pageSetup paperSize="9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FEBRERO 2021</vt:lpstr>
    </vt:vector>
  </TitlesOfParts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jtorres66</dc:creator>
  <cp:lastModifiedBy>Alejandro Alvarez</cp:lastModifiedBy>
  <cp:revision/>
  <cp:lastPrinted>2021-05-06T21:53:46Z</cp:lastPrinted>
  <dcterms:created xsi:type="dcterms:W3CDTF">2011-04-20T17:22:00Z</dcterms:created>
  <dcterms:modified xsi:type="dcterms:W3CDTF">2021-05-07T14:12:35Z</dcterms:modified>
</cp:coreProperties>
</file>