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20460" windowHeight="7620"/>
  </bookViews>
  <sheets>
    <sheet name="ENERO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E14" i="2"/>
  <c r="C13" i="2"/>
  <c r="E13" i="2" s="1"/>
  <c r="E12" i="2"/>
  <c r="B9" i="2"/>
  <c r="E8" i="2"/>
  <c r="C7" i="2"/>
  <c r="E7" i="2" s="1"/>
  <c r="E6" i="2"/>
  <c r="C15" i="2" l="1"/>
  <c r="D15" i="2" s="1"/>
  <c r="C9" i="2"/>
  <c r="D9" i="2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<sst xmlns="http://schemas.openxmlformats.org/spreadsheetml/2006/main" count="47" uniqueCount="32">
  <si>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</si>
  <si>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</si>
  <si>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</si>
  <si>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</si>
  <si>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</si>
  <si>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</si>
  <si>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</si>
  <si>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</si>
  <si>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</si>
  <si>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</si>
  <si>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</si>
  <si>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</si>
  <si>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ENERO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</si>
  <si>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</si>
  <si>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</si>
  <si>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</si>
  <si>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</si>
  <si>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</si>
  <si>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DICIEMBRE 2020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</si>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</sst>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8" sqref="H8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6539362.5700000003</v>
      </c>
      <c r="C6" s="13">
        <v>554260.30000000005</v>
      </c>
      <c r="D6" s="14" t="s">
        <v>11</v>
      </c>
      <c r="E6" s="15">
        <f>C6/B6</f>
        <v>8.4757542354774187E-2</v>
      </c>
      <c r="F6" s="16" t="s">
        <v>12</v>
      </c>
    </row>
    <row r="7" spans="1:6" x14ac:dyDescent="0.25">
      <c r="A7" s="12" t="s">
        <v>13</v>
      </c>
      <c r="B7" s="12">
        <v>1921905.27</v>
      </c>
      <c r="C7" s="12">
        <f>711792.67+12768</f>
        <v>724560.67</v>
      </c>
      <c r="D7" s="14" t="s">
        <v>14</v>
      </c>
      <c r="E7" s="15">
        <f>C7/B7</f>
        <v>0.37700124002469698</v>
      </c>
      <c r="F7" s="17"/>
    </row>
    <row r="8" spans="1:6" x14ac:dyDescent="0.25">
      <c r="A8" s="12" t="s">
        <v>7</v>
      </c>
      <c r="B8" s="18">
        <v>181983.6</v>
      </c>
      <c r="C8" s="12">
        <v>1125251.8799999999</v>
      </c>
      <c r="D8" s="14" t="s">
        <v>14</v>
      </c>
      <c r="E8" s="15">
        <f>C8/B8</f>
        <v>6.1832598102246568</v>
      </c>
      <c r="F8" s="17"/>
    </row>
    <row r="9" spans="1:6" ht="15.75" x14ac:dyDescent="0.25">
      <c r="A9" s="19" t="s">
        <v>15</v>
      </c>
      <c r="B9" s="20">
        <f>SUM(B6:B8)</f>
        <v>8643251.4399999995</v>
      </c>
      <c r="C9" s="20">
        <f>SUM(C6:C8)</f>
        <v>2404072.85</v>
      </c>
      <c r="D9" s="21">
        <f>C9/B9</f>
        <v>0.27814449998228907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15363257.91</v>
      </c>
      <c r="C12" s="13">
        <v>5350273.2300000004</v>
      </c>
      <c r="D12" s="14" t="s">
        <v>11</v>
      </c>
      <c r="E12" s="15">
        <f>C12/B12</f>
        <v>0.3482512147711514</v>
      </c>
      <c r="F12" s="16" t="s">
        <v>18</v>
      </c>
    </row>
    <row r="13" spans="1:6" x14ac:dyDescent="0.25">
      <c r="A13" s="12" t="s">
        <v>13</v>
      </c>
      <c r="B13" s="12">
        <v>14912784.439999999</v>
      </c>
      <c r="C13" s="12">
        <f>22568651.98+380230.58</f>
        <v>22948882.559999999</v>
      </c>
      <c r="D13" s="14" t="s">
        <v>14</v>
      </c>
      <c r="E13" s="15">
        <f>C13/B13</f>
        <v>1.5388730825106729</v>
      </c>
      <c r="F13" s="17"/>
    </row>
    <row r="14" spans="1:6" x14ac:dyDescent="0.25">
      <c r="A14" s="12" t="s">
        <v>7</v>
      </c>
      <c r="B14" s="18">
        <v>11240286.449999999</v>
      </c>
      <c r="C14" s="12">
        <v>4370438.08</v>
      </c>
      <c r="D14" s="14" t="s">
        <v>14</v>
      </c>
      <c r="E14" s="15">
        <f>C14/B14</f>
        <v>0.38881910166978001</v>
      </c>
      <c r="F14" s="17"/>
    </row>
    <row r="15" spans="1:6" ht="15.75" x14ac:dyDescent="0.25">
      <c r="A15" s="19" t="s">
        <v>15</v>
      </c>
      <c r="B15" s="20">
        <f>SUM(B12:B14)</f>
        <v>41516328.799999997</v>
      </c>
      <c r="C15" s="20">
        <f>SUM(C12:C14)</f>
        <v>32669593.869999997</v>
      </c>
      <c r="D15" s="21">
        <f>C15/B15</f>
        <v>0.78690950800062065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44299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2021-04-13T21:10:01Z</dcterms:created>
  <dcterms:modified xsi:type="dcterms:W3CDTF">2021-04-13T21:11:03Z</dcterms:modified>
</cp:coreProperties>
</file>