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ownloads\"/>
    </mc:Choice>
  </mc:AlternateContent>
  <bookViews>
    <workbookView xWindow="0" yWindow="0" windowWidth="20445" windowHeight="7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9" i="1" l="1"/>
  <c r="D9" i="1" s="1"/>
  <c r="C15" i="1"/>
  <c r="D15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<sst xmlns="http://schemas.openxmlformats.org/spreadsheetml/2006/main" count="47" uniqueCount="32">
  <si>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</si>
  <si>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</si>
  <si>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</si>
  <si>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</si>
  <si>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</si>
  <si>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</si>
  <si>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</si>
  <si>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</si>
  <si>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</si>
  <si>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</si>
  <si>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</si>
  <si>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</si>
  <si>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Agosto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</si>
  <si>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</si>
  <si>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</si>
  <si>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</si>
  <si>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</si>
  <si>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</si>
  <si>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Julio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</si>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</sst>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XFD1048576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14730001.83</v>
      </c>
      <c r="C6" s="13">
        <v>4320915.17</v>
      </c>
      <c r="D6" s="14" t="s">
        <v>11</v>
      </c>
      <c r="E6" s="15">
        <f>C6/B6</f>
        <v>0.29334111562700327</v>
      </c>
      <c r="F6" s="16" t="s">
        <v>12</v>
      </c>
    </row>
    <row r="7" spans="1:6" x14ac:dyDescent="0.25">
      <c r="A7" s="12" t="s">
        <v>13</v>
      </c>
      <c r="B7" s="12">
        <v>11371010.210000001</v>
      </c>
      <c r="C7" s="12">
        <f>33249867.36+77549.79</f>
        <v>33327417.149999999</v>
      </c>
      <c r="D7" s="14" t="s">
        <v>14</v>
      </c>
      <c r="E7" s="15">
        <f>C7/B7</f>
        <v>2.9309108456072694</v>
      </c>
      <c r="F7" s="17"/>
    </row>
    <row r="8" spans="1:6" x14ac:dyDescent="0.25">
      <c r="A8" s="12" t="s">
        <v>7</v>
      </c>
      <c r="B8" s="18">
        <v>12705281.890000001</v>
      </c>
      <c r="C8" s="12">
        <v>4245202.3</v>
      </c>
      <c r="D8" s="14" t="s">
        <v>14</v>
      </c>
      <c r="E8" s="15">
        <f>C8/B8</f>
        <v>0.3341289344663253</v>
      </c>
      <c r="F8" s="17"/>
    </row>
    <row r="9" spans="1:6" ht="15.75" x14ac:dyDescent="0.25">
      <c r="A9" s="19" t="s">
        <v>15</v>
      </c>
      <c r="B9" s="20">
        <f>SUM(B6:B8)</f>
        <v>38806293.93</v>
      </c>
      <c r="C9" s="20">
        <f>SUM(C6:C8)</f>
        <v>41893534.619999997</v>
      </c>
      <c r="D9" s="21">
        <f>C9/B9</f>
        <v>1.0795551540059161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13710106.779999999</v>
      </c>
      <c r="C12" s="13">
        <v>3818064.21</v>
      </c>
      <c r="D12" s="14" t="s">
        <v>11</v>
      </c>
      <c r="E12" s="15">
        <f>C12/B12</f>
        <v>0.27848537369305598</v>
      </c>
      <c r="F12" s="16" t="s">
        <v>18</v>
      </c>
    </row>
    <row r="13" spans="1:6" x14ac:dyDescent="0.25">
      <c r="A13" s="12" t="s">
        <v>13</v>
      </c>
      <c r="B13" s="12">
        <v>10308675.029999999</v>
      </c>
      <c r="C13" s="12">
        <f>26880807.01+77549.79</f>
        <v>26958356.800000001</v>
      </c>
      <c r="D13" s="14" t="s">
        <v>14</v>
      </c>
      <c r="E13" s="15">
        <f>C13/B13</f>
        <v>2.6151136515164746</v>
      </c>
      <c r="F13" s="17"/>
    </row>
    <row r="14" spans="1:6" x14ac:dyDescent="0.25">
      <c r="A14" s="12" t="s">
        <v>7</v>
      </c>
      <c r="B14" s="18">
        <v>12393093.619999999</v>
      </c>
      <c r="C14" s="12">
        <v>4059141.03</v>
      </c>
      <c r="D14" s="14" t="s">
        <v>14</v>
      </c>
      <c r="E14" s="15">
        <f>C14/B14</f>
        <v>0.32753250757739372</v>
      </c>
      <c r="F14" s="17"/>
    </row>
    <row r="15" spans="1:6" ht="15.75" x14ac:dyDescent="0.25">
      <c r="A15" s="19" t="s">
        <v>15</v>
      </c>
      <c r="B15" s="20">
        <f>SUM(B12:B14)</f>
        <v>36411875.43</v>
      </c>
      <c r="C15" s="20">
        <f>SUM(C12:C14)</f>
        <v>34835562.039999999</v>
      </c>
      <c r="D15" s="21">
        <f>C15/B15</f>
        <v>0.95670881075515091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44469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2021-09-30T15:56:20Z</dcterms:created>
  <dcterms:modified xsi:type="dcterms:W3CDTF">2021-09-30T15:56:35Z</dcterms:modified>
</cp:coreProperties>
</file>