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15" i="1" l="1"/>
  <c r="D15" i="1" s="1"/>
  <c r="C9" i="1"/>
  <c r="D9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<sst xmlns="http://schemas.openxmlformats.org/spreadsheetml/2006/main" count="47" uniqueCount="32">
  <si>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</si>
  <si>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</si>
  <si>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</si>
  <si>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</si>
  <si>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</si>
  <si>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</si>
  <si>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</si>
  <si>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</si>
  <si>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</si>
  <si>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</si>
  <si>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</si>
  <si>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</si>
  <si>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Octubre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</si>
  <si>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</si>
  <si>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</si>
  <si>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</si>
  <si>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</si>
  <si>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</si>
  <si>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Septiembre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</si>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</sst>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6" sqref="F6:F9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17544198.359999999</v>
      </c>
      <c r="C6" s="13">
        <v>5277950.79</v>
      </c>
      <c r="D6" s="14" t="s">
        <v>11</v>
      </c>
      <c r="E6" s="15">
        <f>C6/B6</f>
        <v>0.30083738690697293</v>
      </c>
      <c r="F6" s="16" t="s">
        <v>12</v>
      </c>
    </row>
    <row r="7" spans="1:6" x14ac:dyDescent="0.25">
      <c r="A7" s="12" t="s">
        <v>13</v>
      </c>
      <c r="B7" s="12">
        <v>14886759.220000001</v>
      </c>
      <c r="C7" s="12">
        <f>41182719.56+94908.04</f>
        <v>41277627.600000001</v>
      </c>
      <c r="D7" s="14" t="s">
        <v>14</v>
      </c>
      <c r="E7" s="15">
        <f>C7/B7</f>
        <v>2.7727745837753934</v>
      </c>
      <c r="F7" s="17"/>
    </row>
    <row r="8" spans="1:6" x14ac:dyDescent="0.25">
      <c r="A8" s="12" t="s">
        <v>7</v>
      </c>
      <c r="B8" s="18">
        <v>14527119.380000001</v>
      </c>
      <c r="C8" s="12">
        <v>5003240.13</v>
      </c>
      <c r="D8" s="14" t="s">
        <v>14</v>
      </c>
      <c r="E8" s="15">
        <f>C8/B8</f>
        <v>0.34440689851342021</v>
      </c>
      <c r="F8" s="17"/>
    </row>
    <row r="9" spans="1:6" ht="15.75" x14ac:dyDescent="0.25">
      <c r="A9" s="19" t="s">
        <v>15</v>
      </c>
      <c r="B9" s="20">
        <f>SUM(B6:B8)</f>
        <v>46958076.960000001</v>
      </c>
      <c r="C9" s="20">
        <f>SUM(C6:C8)</f>
        <v>51558818.520000003</v>
      </c>
      <c r="D9" s="21">
        <f>C9/B9</f>
        <v>1.0979755104519937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15718933.449999999</v>
      </c>
      <c r="C12" s="13">
        <v>4803044.1399999997</v>
      </c>
      <c r="D12" s="14" t="s">
        <v>11</v>
      </c>
      <c r="E12" s="15">
        <f>C12/B12</f>
        <v>0.30555789012517259</v>
      </c>
      <c r="F12" s="16" t="s">
        <v>18</v>
      </c>
    </row>
    <row r="13" spans="1:6" x14ac:dyDescent="0.25">
      <c r="A13" s="12" t="s">
        <v>13</v>
      </c>
      <c r="B13" s="12">
        <v>12517045.18</v>
      </c>
      <c r="C13" s="12">
        <f>36917952.58+85968.79</f>
        <v>37003921.369999997</v>
      </c>
      <c r="D13" s="14" t="s">
        <v>14</v>
      </c>
      <c r="E13" s="15">
        <f>C13/B13</f>
        <v>2.9562824802394774</v>
      </c>
      <c r="F13" s="17"/>
    </row>
    <row r="14" spans="1:6" x14ac:dyDescent="0.25">
      <c r="A14" s="12" t="s">
        <v>7</v>
      </c>
      <c r="B14" s="18">
        <v>14363097.4</v>
      </c>
      <c r="C14" s="12">
        <v>4644485.76</v>
      </c>
      <c r="D14" s="14" t="s">
        <v>14</v>
      </c>
      <c r="E14" s="15">
        <f>C14/B14</f>
        <v>0.32336240788842663</v>
      </c>
      <c r="F14" s="17"/>
    </row>
    <row r="15" spans="1:6" ht="15.75" x14ac:dyDescent="0.25">
      <c r="A15" s="19" t="s">
        <v>15</v>
      </c>
      <c r="B15" s="20">
        <f>SUM(B12:B14)</f>
        <v>42599076.030000001</v>
      </c>
      <c r="C15" s="20">
        <f>SUM(C12:C14)</f>
        <v>46451451.269999996</v>
      </c>
      <c r="D15" s="21">
        <f>C15/B15</f>
        <v>1.0904333051094113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44529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2021-11-29T17:00:35Z</dcterms:created>
  <dcterms:modified xsi:type="dcterms:W3CDTF">2021-11-29T17:00:54Z</dcterms:modified>
</cp:coreProperties>
</file>