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wetransfer_2020_2022-04-11_2228/2021/"/>
    </mc:Choice>
  </mc:AlternateContent>
  <xr:revisionPtr revIDLastSave="0" documentId="8_{1B2FE1EF-E703-6C47-A4F7-2FF42A0112B7}" xr6:coauthVersionLast="45" xr6:coauthVersionMax="45" xr10:uidLastSave="{00000000-0000-0000-0000-000000000000}"/>
  <bookViews>
    <workbookView xWindow="0" yWindow="460" windowWidth="28800" windowHeight="12340" tabRatio="763" xr2:uid="{00000000-000D-0000-FFFF-FFFF00000000}"/>
  </bookViews>
  <sheets>
    <sheet name="noviembre 2021" sheetId="57" r:id="rId1"/>
  </sheets>
  <definedNames>
    <definedName name="_xlnm.Print_Area" localSheetId="0">'noviembre 2021'!$A$1:$F$24</definedName>
  </definedNames>
  <calcPr calcId="191029"/>
</workbook>
</file>

<file path=xl/calcChain.xml><?xml version="1.0" encoding="utf-8"?>
<calcChain xmlns="http://schemas.openxmlformats.org/spreadsheetml/2006/main">
  <c r="C13" i="57" l="1"/>
  <c r="C7" i="57"/>
  <c r="B15" i="57" l="1"/>
  <c r="E14" i="57"/>
  <c r="C15" i="57"/>
  <c r="D15" i="57" s="1"/>
  <c r="E12" i="57"/>
  <c r="B9" i="57"/>
  <c r="E8" i="57"/>
  <c r="C9" i="57"/>
  <c r="E6" i="57"/>
  <c r="D9" i="57" l="1"/>
  <c r="E13" i="57"/>
  <c r="E7" i="57"/>
</calcChain>
</file>

<file path=xl/sharedStrings.xml><?xml version="1.0" encoding="utf-8"?>
<sst xmlns="http://schemas.openxmlformats.org/spreadsheetml/2006/main" count="47" uniqueCount="32">
  <si>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</si>
  <si>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</si>
  <si>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</si>
  <si>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</si>
  <si>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</si>
  <si>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</si>
  <si>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</si>
  <si>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</si>
  <si>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</si>
  <si>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</si>
  <si>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</si>
  <si>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</si>
  <si>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</si>
  <si>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</si>
  <si>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</si>
  <si>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</si>
  <si>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</si>
  <si>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</si>
  <si>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</si>
  <si>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</si>
  <si>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</si>
  <si>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</si>
  <si>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</si>
  <si>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</si>
  <si>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</si>
  <si>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</si>
  <si>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</si>
  <si>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</si>
  <si>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</si>
  <si>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n</t>
  </si>
  <si>
    <t>Estado de Ejecución Presupuestaria NOVIEMBRE 2021</t>
  </si>
  <si>
    <t>Estado de Ejecución Presupuestaria OCTUBRE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</si>
</sst>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zoomScaleNormal="100" workbookViewId="0">
      <selection activeCell="J17" sqref="J17"/>
    </sheetView>
  </sheetViews>
  <sheetFormatPr baseColWidth="10" defaultRowHeight="15" x14ac:dyDescent="0.2"/>
  <cols>
    <col min="1" max="1" width="20.33203125" customWidth="1"/>
    <col min="2" max="2" width="19.1640625" customWidth="1"/>
    <col min="3" max="3" width="17.33203125" customWidth="1"/>
    <col min="4" max="4" width="20.6640625" customWidth="1"/>
    <col min="5" max="5" width="23.6640625" customWidth="1"/>
    <col min="6" max="6" width="29.1640625" customWidth="1"/>
  </cols>
  <sheetData>
    <row r="1" spans="1:6" ht="16" x14ac:dyDescent="0.2">
      <c r="A1" s="11"/>
      <c r="B1" s="12"/>
      <c r="C1" s="12"/>
      <c r="D1" s="12"/>
      <c r="E1" s="12"/>
      <c r="F1" s="13"/>
    </row>
    <row r="2" spans="1:6" ht="16" x14ac:dyDescent="0.2">
      <c r="A2" s="11" t="s">
        <v>0</v>
      </c>
      <c r="B2" s="12"/>
      <c r="C2" s="12"/>
      <c r="D2" s="12"/>
      <c r="E2" s="12"/>
      <c r="F2" s="13"/>
    </row>
    <row r="3" spans="1:6" ht="19" x14ac:dyDescent="0.2">
      <c r="A3" s="14" t="s">
        <v>28</v>
      </c>
      <c r="B3" s="15"/>
      <c r="C3" s="15"/>
      <c r="D3" s="15"/>
      <c r="E3" s="15"/>
      <c r="F3" s="16"/>
    </row>
    <row r="4" spans="1:6" ht="16" x14ac:dyDescent="0.2">
      <c r="A4" s="17" t="s">
        <v>1</v>
      </c>
      <c r="B4" s="18"/>
      <c r="C4" s="18"/>
      <c r="D4" s="18"/>
      <c r="E4" s="18"/>
      <c r="F4" s="19"/>
    </row>
    <row r="5" spans="1:6" ht="75" customHeight="1" x14ac:dyDescent="0.2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18560734.390000001</v>
      </c>
      <c r="C6" s="4">
        <v>5831799.6600000001</v>
      </c>
      <c r="D6" s="2" t="s">
        <v>9</v>
      </c>
      <c r="E6" s="7">
        <f>C6/B6</f>
        <v>0.31420091131426398</v>
      </c>
      <c r="F6" s="20" t="s">
        <v>30</v>
      </c>
    </row>
    <row r="7" spans="1:6" x14ac:dyDescent="0.2">
      <c r="A7" s="1" t="s">
        <v>10</v>
      </c>
      <c r="B7" s="1">
        <v>16985714.440000001</v>
      </c>
      <c r="C7" s="1">
        <f>47684100.78+94908.04</f>
        <v>47779008.82</v>
      </c>
      <c r="D7" s="2" t="s">
        <v>11</v>
      </c>
      <c r="E7" s="7">
        <f>C7/B7</f>
        <v>2.8128936812621936</v>
      </c>
      <c r="F7" s="21"/>
    </row>
    <row r="8" spans="1:6" x14ac:dyDescent="0.2">
      <c r="A8" s="1" t="s">
        <v>5</v>
      </c>
      <c r="B8" s="9">
        <v>16073210.75</v>
      </c>
      <c r="C8" s="1">
        <v>5284978.79</v>
      </c>
      <c r="D8" s="2" t="s">
        <v>11</v>
      </c>
      <c r="E8" s="7">
        <f>C8/B8</f>
        <v>0.32880666297491307</v>
      </c>
      <c r="F8" s="21"/>
    </row>
    <row r="9" spans="1:6" ht="16" x14ac:dyDescent="0.2">
      <c r="A9" s="5" t="s">
        <v>12</v>
      </c>
      <c r="B9" s="6">
        <f>SUM(B6:B8)</f>
        <v>51619659.579999998</v>
      </c>
      <c r="C9" s="6">
        <f>SUM(C6:C8)</f>
        <v>58895787.270000003</v>
      </c>
      <c r="D9" s="23">
        <f>C9/B9</f>
        <v>1.1409565221700753</v>
      </c>
      <c r="E9" s="24"/>
      <c r="F9" s="22"/>
    </row>
    <row r="10" spans="1:6" ht="16" x14ac:dyDescent="0.2">
      <c r="A10" s="17" t="s">
        <v>13</v>
      </c>
      <c r="B10" s="18"/>
      <c r="C10" s="18"/>
      <c r="D10" s="18"/>
      <c r="E10" s="18"/>
      <c r="F10" s="19"/>
    </row>
    <row r="11" spans="1:6" ht="34" x14ac:dyDescent="0.2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17544198.359999999</v>
      </c>
      <c r="C12" s="4">
        <v>5277950.79</v>
      </c>
      <c r="D12" s="2" t="s">
        <v>9</v>
      </c>
      <c r="E12" s="7">
        <f>C12/B12</f>
        <v>0.30083738690697293</v>
      </c>
      <c r="F12" s="20" t="s">
        <v>31</v>
      </c>
    </row>
    <row r="13" spans="1:6" x14ac:dyDescent="0.2">
      <c r="A13" s="1" t="s">
        <v>10</v>
      </c>
      <c r="B13" s="1">
        <v>14886759.220000001</v>
      </c>
      <c r="C13" s="1">
        <f>41182719.56+94908.04</f>
        <v>41277627.600000001</v>
      </c>
      <c r="D13" s="2" t="s">
        <v>11</v>
      </c>
      <c r="E13" s="7">
        <f>C13/B13</f>
        <v>2.7727745837753934</v>
      </c>
      <c r="F13" s="21"/>
    </row>
    <row r="14" spans="1:6" x14ac:dyDescent="0.2">
      <c r="A14" s="1" t="s">
        <v>5</v>
      </c>
      <c r="B14" s="9">
        <v>14527119.380000001</v>
      </c>
      <c r="C14" s="1">
        <v>5003240.13</v>
      </c>
      <c r="D14" s="2" t="s">
        <v>11</v>
      </c>
      <c r="E14" s="7">
        <f>C14/B14</f>
        <v>0.34440689851342021</v>
      </c>
      <c r="F14" s="21"/>
    </row>
    <row r="15" spans="1:6" ht="16" x14ac:dyDescent="0.2">
      <c r="A15" s="5" t="s">
        <v>12</v>
      </c>
      <c r="B15" s="6">
        <f>SUM(B12:B14)</f>
        <v>46958076.960000001</v>
      </c>
      <c r="C15" s="6">
        <f>SUM(C12:C14)</f>
        <v>51558818.520000003</v>
      </c>
      <c r="D15" s="23">
        <f>C15/B15</f>
        <v>1.0979755104519937</v>
      </c>
      <c r="E15" s="24"/>
      <c r="F15" s="22"/>
    </row>
    <row r="16" spans="1:6" ht="51" x14ac:dyDescent="0.2">
      <c r="A16" s="25" t="s">
        <v>15</v>
      </c>
      <c r="B16" s="26"/>
      <c r="C16" s="26"/>
      <c r="D16" s="26"/>
      <c r="E16" s="26"/>
      <c r="F16" s="3" t="s">
        <v>16</v>
      </c>
    </row>
    <row r="17" spans="1:10" ht="27.75" customHeight="1" x14ac:dyDescent="0.2">
      <c r="A17" s="27"/>
      <c r="B17" s="28"/>
      <c r="C17" s="28"/>
      <c r="D17" s="28"/>
      <c r="E17" s="28"/>
      <c r="F17" s="8" t="s">
        <v>17</v>
      </c>
    </row>
    <row r="18" spans="1:10" x14ac:dyDescent="0.2">
      <c r="A18" s="29"/>
      <c r="B18" s="30"/>
      <c r="C18" s="30"/>
      <c r="D18" s="30"/>
      <c r="E18" s="30"/>
      <c r="F18" s="31"/>
    </row>
    <row r="19" spans="1:10" x14ac:dyDescent="0.2">
      <c r="A19" s="32" t="s">
        <v>18</v>
      </c>
      <c r="B19" s="33"/>
      <c r="C19" s="33"/>
      <c r="D19" s="33"/>
      <c r="E19" s="34">
        <v>44530</v>
      </c>
      <c r="F19" s="35"/>
    </row>
    <row r="20" spans="1:10" x14ac:dyDescent="0.2">
      <c r="A20" s="32" t="s">
        <v>19</v>
      </c>
      <c r="B20" s="33"/>
      <c r="C20" s="33"/>
      <c r="D20" s="36"/>
      <c r="E20" s="37" t="s">
        <v>20</v>
      </c>
      <c r="F20" s="35"/>
    </row>
    <row r="21" spans="1:10" x14ac:dyDescent="0.2">
      <c r="A21" s="32" t="s">
        <v>21</v>
      </c>
      <c r="B21" s="33"/>
      <c r="C21" s="33"/>
      <c r="D21" s="33"/>
      <c r="E21" s="37" t="s">
        <v>22</v>
      </c>
      <c r="F21" s="35"/>
    </row>
    <row r="22" spans="1:10" x14ac:dyDescent="0.2">
      <c r="A22" s="32" t="s">
        <v>23</v>
      </c>
      <c r="B22" s="33"/>
      <c r="C22" s="33"/>
      <c r="D22" s="33"/>
      <c r="E22" s="37" t="s">
        <v>22</v>
      </c>
      <c r="F22" s="35"/>
      <c r="J22" t="s">
        <v>29</v>
      </c>
    </row>
    <row r="23" spans="1:10" x14ac:dyDescent="0.2">
      <c r="A23" s="32" t="s">
        <v>24</v>
      </c>
      <c r="B23" s="33"/>
      <c r="C23" s="33"/>
      <c r="D23" s="33"/>
      <c r="E23" s="38" t="s">
        <v>25</v>
      </c>
      <c r="F23" s="38"/>
    </row>
    <row r="24" spans="1:10" x14ac:dyDescent="0.2">
      <c r="A24" s="32" t="s">
        <v>26</v>
      </c>
      <c r="B24" s="33"/>
      <c r="C24" s="33"/>
      <c r="D24" s="33"/>
      <c r="E24" s="37" t="s">
        <v>27</v>
      </c>
      <c r="F24" s="35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2021</vt:lpstr>
      <vt:lpstr>'noviembre 2021'!Área_de_impresión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Microsoft Office User</cp:lastModifiedBy>
  <cp:revision/>
  <cp:lastPrinted>2022-04-05T16:03:29Z</cp:lastPrinted>
  <dcterms:created xsi:type="dcterms:W3CDTF">2011-04-20T17:22:00Z</dcterms:created>
  <dcterms:modified xsi:type="dcterms:W3CDTF">2022-04-22T16:04:10Z</dcterms:modified>
</cp:coreProperties>
</file>