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wetransfer_2020_2022-04-11_2228/2020/Literal G Falta/"/>
    </mc:Choice>
  </mc:AlternateContent>
  <xr:revisionPtr revIDLastSave="0" documentId="8_{42181B5F-1ED1-C246-B104-31376CEA29B6}" xr6:coauthVersionLast="45" xr6:coauthVersionMax="45" xr10:uidLastSave="{00000000-0000-0000-0000-000000000000}"/>
  <bookViews>
    <workbookView xWindow="0" yWindow="460" windowWidth="28800" windowHeight="12340" tabRatio="763" xr2:uid="{00000000-000D-0000-FFFF-FFFF00000000}"/>
  </bookViews>
  <sheets>
    <sheet name="MAYO 2020" sheetId="60" r:id="rId1"/>
  </sheets>
  <calcPr calcId="191029"/>
</workbook>
</file>

<file path=xl/calcChain.xml><?xml version="1.0" encoding="utf-8"?>
<calcChain xmlns="http://schemas.openxmlformats.org/spreadsheetml/2006/main">
  <c r="C7" i="60" l="1"/>
  <c r="C13" i="60"/>
  <c r="C15" i="60" s="1"/>
  <c r="D15" i="60" s="1"/>
  <c r="B15" i="60"/>
  <c r="E14" i="60"/>
  <c r="E12" i="60"/>
  <c r="C9" i="60"/>
  <c r="B9" i="60"/>
  <c r="E8" i="60"/>
  <c r="E7" i="60"/>
  <c r="E6" i="60"/>
  <c r="D9" i="60" l="1"/>
  <c r="E13" i="60"/>
</calcChain>
</file>

<file path=xl/sharedStrings.xml><?xml version="1.0" encoding="utf-8"?>
<sst xmlns="http://schemas.openxmlformats.org/spreadsheetml/2006/main" count="46" uniqueCount="31">
  <si>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</si>
  <si>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 xml:space="preserve">Monto total del presupuesto anual 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</si>
  <si>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</si>
  <si>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</si>
  <si>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</si>
  <si>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</si>
  <si>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</si>
  <si>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t>Link para descargar la cédula presupuestaria mensual a nivel de tipo de gasto</t>
  </si>
  <si>
    <t>Corriente</t>
  </si>
  <si>
    <t>Fondos Fiscales</t>
  </si>
  <si>
    <t>Inversión</t>
  </si>
  <si>
    <t>Interno / Externo</t>
  </si>
  <si>
    <t>Total</t>
  </si>
  <si>
    <t>Monto total del presupuesto anual liquidado (ejercicio fiscal anterior)</t>
  </si>
  <si>
    <t>Link para descargar el presupuesto anual liquidado</t>
  </si>
  <si>
    <t>Destinatario de entrega de recursos públicos</t>
  </si>
  <si>
    <t>Link para descargar el listado de destinatarios de recursos públicos</t>
  </si>
  <si>
    <t>Destinatarios recursos públicos mensual</t>
  </si>
  <si>
    <t>FECHA ACTUALIZACIÓN DE LA INFORMACIÓN:</t>
  </si>
  <si>
    <t>PERIODICIDAD DE ACTUALIZACIÓN DE LA INFORMACIÓN:</t>
  </si>
  <si>
    <t>MENSUAL</t>
  </si>
  <si>
    <t>UNIDAD POSEEDORA DE LA INFORMACIÓN - LITERAL g):</t>
  </si>
  <si>
    <t>JEFATURA DE PRESUPUESTO - DIRECCION FINANCIERA</t>
  </si>
  <si>
    <t>RESPONSABLE DE LA UNIDAD POSEEDORA DE LA INFORMACIÓN DEL LITERAL g):</t>
  </si>
  <si>
    <t>CORREO ELECTRÓNICO DEL O LA RESPONSABLE DE LA UNIDAD POSEEDORA DE LA INFORMACIÓN:</t>
  </si>
  <si>
    <t>correo electrónico del o la titular de la unidad responsable</t>
  </si>
  <si>
    <t>NÚMERO TELEFÓNICO DEL O LA RESPONSABLE DE LA UNIDAD POSEEDORA DE LA INFORMACIÓN:</t>
  </si>
  <si>
    <t>(04) 2 940 869</t>
  </si>
  <si>
    <t>GOBIERNO AUTONOMO DESCENTRALIZADO MUNICIPAL DE SANTA ELENA</t>
  </si>
  <si>
    <t>Estado de Ejecución Presupuestaria 
MAYO 2020</t>
  </si>
  <si>
    <t>Estado de Ejecución Presupuestaria 
ABRIL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</si>
</sst>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7"/>
      <color theme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14" fontId="9" fillId="2" borderId="4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10" fontId="4" fillId="2" borderId="2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tabSelected="1" workbookViewId="0">
      <selection activeCell="E20" sqref="E20:F20"/>
    </sheetView>
  </sheetViews>
  <sheetFormatPr baseColWidth="10" defaultRowHeight="15" x14ac:dyDescent="0.2"/>
  <cols>
    <col min="1" max="1" width="13.33203125" bestFit="1" customWidth="1"/>
    <col min="2" max="3" width="12.33203125" bestFit="1" customWidth="1"/>
    <col min="4" max="4" width="30" customWidth="1"/>
    <col min="5" max="5" width="13.5" bestFit="1" customWidth="1"/>
    <col min="6" max="6" width="63.33203125" customWidth="1"/>
  </cols>
  <sheetData>
    <row r="1" spans="1:6" ht="16" x14ac:dyDescent="0.2">
      <c r="A1" s="33"/>
      <c r="B1" s="34"/>
      <c r="C1" s="34"/>
      <c r="D1" s="34"/>
      <c r="E1" s="34"/>
      <c r="F1" s="35"/>
    </row>
    <row r="2" spans="1:6" ht="16" x14ac:dyDescent="0.2">
      <c r="A2" s="33" t="s">
        <v>0</v>
      </c>
      <c r="B2" s="34"/>
      <c r="C2" s="34"/>
      <c r="D2" s="34"/>
      <c r="E2" s="34"/>
      <c r="F2" s="35"/>
    </row>
    <row r="3" spans="1:6" ht="19" x14ac:dyDescent="0.2">
      <c r="A3" s="36" t="s">
        <v>28</v>
      </c>
      <c r="B3" s="37"/>
      <c r="C3" s="37"/>
      <c r="D3" s="37"/>
      <c r="E3" s="37"/>
      <c r="F3" s="38"/>
    </row>
    <row r="4" spans="1:6" ht="16" x14ac:dyDescent="0.2">
      <c r="A4" s="18" t="s">
        <v>1</v>
      </c>
      <c r="B4" s="19"/>
      <c r="C4" s="19"/>
      <c r="D4" s="19"/>
      <c r="E4" s="19"/>
      <c r="F4" s="20"/>
    </row>
    <row r="5" spans="1:6" ht="63" customHeight="1" x14ac:dyDescent="0.2">
      <c r="A5" s="10" t="s">
        <v>2</v>
      </c>
      <c r="B5" s="3" t="s">
        <v>3</v>
      </c>
      <c r="C5" s="10" t="s">
        <v>4</v>
      </c>
      <c r="D5" s="10" t="s">
        <v>5</v>
      </c>
      <c r="E5" s="3" t="s">
        <v>6</v>
      </c>
      <c r="F5" s="3" t="s">
        <v>7</v>
      </c>
    </row>
    <row r="6" spans="1:6" x14ac:dyDescent="0.2">
      <c r="A6" s="1" t="s">
        <v>8</v>
      </c>
      <c r="B6" s="1">
        <v>8563432.1899999995</v>
      </c>
      <c r="C6" s="4">
        <v>2287596.41</v>
      </c>
      <c r="D6" s="2" t="s">
        <v>9</v>
      </c>
      <c r="E6" s="7">
        <f>C6/B6</f>
        <v>0.26713546148836853</v>
      </c>
      <c r="F6" s="21" t="s">
        <v>29</v>
      </c>
    </row>
    <row r="7" spans="1:6" x14ac:dyDescent="0.2">
      <c r="A7" s="1" t="s">
        <v>10</v>
      </c>
      <c r="B7" s="1">
        <v>7036437.3300000001</v>
      </c>
      <c r="C7" s="1">
        <f>5853547.78+64254.4</f>
        <v>5917802.1800000006</v>
      </c>
      <c r="D7" s="2" t="s">
        <v>11</v>
      </c>
      <c r="E7" s="7">
        <f>C7/B7</f>
        <v>0.84102250932717404</v>
      </c>
      <c r="F7" s="22"/>
    </row>
    <row r="8" spans="1:6" x14ac:dyDescent="0.2">
      <c r="A8" s="1" t="s">
        <v>5</v>
      </c>
      <c r="B8" s="9">
        <v>6879480.7000000002</v>
      </c>
      <c r="C8" s="1">
        <v>1926254.93</v>
      </c>
      <c r="D8" s="2" t="s">
        <v>11</v>
      </c>
      <c r="E8" s="7">
        <f>C8/B8</f>
        <v>0.28000004855017618</v>
      </c>
      <c r="F8" s="22"/>
    </row>
    <row r="9" spans="1:6" ht="16" x14ac:dyDescent="0.2">
      <c r="A9" s="5" t="s">
        <v>12</v>
      </c>
      <c r="B9" s="6">
        <f>SUM(B6:B8)</f>
        <v>22479350.219999999</v>
      </c>
      <c r="C9" s="6">
        <f>SUM(C6:C8)</f>
        <v>10131653.520000001</v>
      </c>
      <c r="D9" s="24">
        <f>C9/B9</f>
        <v>0.45070935862664813</v>
      </c>
      <c r="E9" s="25"/>
      <c r="F9" s="23"/>
    </row>
    <row r="10" spans="1:6" ht="16" x14ac:dyDescent="0.2">
      <c r="A10" s="18" t="s">
        <v>13</v>
      </c>
      <c r="B10" s="19"/>
      <c r="C10" s="19"/>
      <c r="D10" s="19"/>
      <c r="E10" s="19"/>
      <c r="F10" s="20"/>
    </row>
    <row r="11" spans="1:6" ht="72.75" customHeight="1" x14ac:dyDescent="0.2">
      <c r="A11" s="3" t="s">
        <v>2</v>
      </c>
      <c r="B11" s="3" t="s">
        <v>3</v>
      </c>
      <c r="C11" s="10" t="s">
        <v>4</v>
      </c>
      <c r="D11" s="10" t="s">
        <v>5</v>
      </c>
      <c r="E11" s="3" t="s">
        <v>6</v>
      </c>
      <c r="F11" s="3" t="s">
        <v>14</v>
      </c>
    </row>
    <row r="12" spans="1:6" x14ac:dyDescent="0.2">
      <c r="A12" s="1" t="s">
        <v>8</v>
      </c>
      <c r="B12" s="1">
        <v>7863947.0499999998</v>
      </c>
      <c r="C12" s="4">
        <v>1974769.36</v>
      </c>
      <c r="D12" s="2" t="s">
        <v>9</v>
      </c>
      <c r="E12" s="7">
        <f>C12/B12</f>
        <v>0.25111681798518726</v>
      </c>
      <c r="F12" s="21" t="s">
        <v>30</v>
      </c>
    </row>
    <row r="13" spans="1:6" x14ac:dyDescent="0.2">
      <c r="A13" s="1" t="s">
        <v>10</v>
      </c>
      <c r="B13" s="1">
        <v>5379226.0800000001</v>
      </c>
      <c r="C13" s="1">
        <f>4481549.19+45942.4</f>
        <v>4527491.5900000008</v>
      </c>
      <c r="D13" s="2" t="s">
        <v>11</v>
      </c>
      <c r="E13" s="7">
        <f>C13/B13</f>
        <v>0.84166226194382232</v>
      </c>
      <c r="F13" s="22"/>
    </row>
    <row r="14" spans="1:6" x14ac:dyDescent="0.2">
      <c r="A14" s="1" t="s">
        <v>5</v>
      </c>
      <c r="B14" s="9">
        <v>6879480.7000000002</v>
      </c>
      <c r="C14" s="1">
        <v>1907919.12</v>
      </c>
      <c r="D14" s="2" t="s">
        <v>11</v>
      </c>
      <c r="E14" s="7">
        <f>C14/B14</f>
        <v>0.27733475871223828</v>
      </c>
      <c r="F14" s="22"/>
    </row>
    <row r="15" spans="1:6" ht="16" x14ac:dyDescent="0.2">
      <c r="A15" s="5" t="s">
        <v>12</v>
      </c>
      <c r="B15" s="6">
        <f>SUM(B12:B14)</f>
        <v>20122653.829999998</v>
      </c>
      <c r="C15" s="6">
        <f>SUM(C12:C14)</f>
        <v>8410180.0700000003</v>
      </c>
      <c r="D15" s="24">
        <f>C15/B15</f>
        <v>0.41794587041305781</v>
      </c>
      <c r="E15" s="25"/>
      <c r="F15" s="23"/>
    </row>
    <row r="16" spans="1:6" ht="46.5" customHeight="1" x14ac:dyDescent="0.2">
      <c r="A16" s="26" t="s">
        <v>15</v>
      </c>
      <c r="B16" s="27"/>
      <c r="C16" s="27"/>
      <c r="D16" s="27"/>
      <c r="E16" s="27"/>
      <c r="F16" s="3" t="s">
        <v>16</v>
      </c>
    </row>
    <row r="17" spans="1:6" ht="39.75" customHeight="1" x14ac:dyDescent="0.2">
      <c r="A17" s="28"/>
      <c r="B17" s="29"/>
      <c r="C17" s="29"/>
      <c r="D17" s="29"/>
      <c r="E17" s="29"/>
      <c r="F17" s="8" t="s">
        <v>17</v>
      </c>
    </row>
    <row r="18" spans="1:6" x14ac:dyDescent="0.2">
      <c r="A18" s="30"/>
      <c r="B18" s="31"/>
      <c r="C18" s="31"/>
      <c r="D18" s="31"/>
      <c r="E18" s="31"/>
      <c r="F18" s="32"/>
    </row>
    <row r="19" spans="1:6" ht="24" customHeight="1" x14ac:dyDescent="0.2">
      <c r="A19" s="11" t="s">
        <v>18</v>
      </c>
      <c r="B19" s="12"/>
      <c r="C19" s="12"/>
      <c r="D19" s="12"/>
      <c r="E19" s="13">
        <v>43982</v>
      </c>
      <c r="F19" s="14"/>
    </row>
    <row r="20" spans="1:6" ht="17.25" customHeight="1" x14ac:dyDescent="0.2">
      <c r="A20" s="11" t="s">
        <v>19</v>
      </c>
      <c r="B20" s="12"/>
      <c r="C20" s="12"/>
      <c r="D20" s="15"/>
      <c r="E20" s="16" t="s">
        <v>20</v>
      </c>
      <c r="F20" s="14"/>
    </row>
    <row r="21" spans="1:6" ht="21" customHeight="1" x14ac:dyDescent="0.2">
      <c r="A21" s="11" t="s">
        <v>21</v>
      </c>
      <c r="B21" s="12"/>
      <c r="C21" s="12"/>
      <c r="D21" s="12"/>
      <c r="E21" s="16" t="s">
        <v>22</v>
      </c>
      <c r="F21" s="14"/>
    </row>
    <row r="22" spans="1:6" ht="27" customHeight="1" x14ac:dyDescent="0.2">
      <c r="A22" s="11" t="s">
        <v>23</v>
      </c>
      <c r="B22" s="12"/>
      <c r="C22" s="12"/>
      <c r="D22" s="12"/>
      <c r="E22" s="16" t="s">
        <v>22</v>
      </c>
      <c r="F22" s="14"/>
    </row>
    <row r="23" spans="1:6" ht="28.5" customHeight="1" x14ac:dyDescent="0.2">
      <c r="A23" s="11" t="s">
        <v>24</v>
      </c>
      <c r="B23" s="12"/>
      <c r="C23" s="12"/>
      <c r="D23" s="12"/>
      <c r="E23" s="17" t="s">
        <v>25</v>
      </c>
      <c r="F23" s="17"/>
    </row>
    <row r="24" spans="1:6" ht="29.25" customHeight="1" x14ac:dyDescent="0.2">
      <c r="A24" s="11" t="s">
        <v>26</v>
      </c>
      <c r="B24" s="12"/>
      <c r="C24" s="12"/>
      <c r="D24" s="12"/>
      <c r="E24" s="16" t="s">
        <v>27</v>
      </c>
      <c r="F24" s="14"/>
    </row>
  </sheetData>
  <mergeCells count="23"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2020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Microsoft Office User</cp:lastModifiedBy>
  <cp:revision/>
  <cp:lastPrinted>2022-04-05T16:03:29Z</cp:lastPrinted>
  <dcterms:created xsi:type="dcterms:W3CDTF">2011-04-20T17:22:00Z</dcterms:created>
  <dcterms:modified xsi:type="dcterms:W3CDTF">2022-04-13T14:11:45Z</dcterms:modified>
</cp:coreProperties>
</file>