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minimized="1" xWindow="0" yWindow="0" windowWidth="10590" windowHeight="5310"/>
  </bookViews>
  <sheets>
    <sheet name="AGOSTO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C7" i="1"/>
  <c r="C9" i="1" s="1"/>
  <c r="D9" i="1" s="1"/>
  <c r="E6" i="1"/>
  <c r="C15" i="1" l="1"/>
  <c r="D15" i="1" s="1"/>
  <c r="E7" i="1"/>
</calcChain>
</file>

<file path=xl/sharedStrings.xml><?xml version="1.0" encoding="utf-8"?>
<sst xmlns="http://schemas.openxmlformats.org/spreadsheetml/2006/main" count="47" uniqueCount="32">
  <si>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</si>
  <si>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</si>
  <si>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</si>
  <si>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</si>
  <si>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</si>
  <si>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</si>
  <si>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</si>
  <si>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t>Link para descargar la cédula presupuestaria mensual a nivel de tipo de gasto</t>
  </si>
  <si>
    <t>Corriente</t>
  </si>
  <si>
    <t>Fondos Fiscales</t>
  </si>
  <si>
    <t>Estado de Ejecución Presupuestaria julio 2020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</si>
  <si>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</si>
  <si>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</si>
  <si>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</si>
  <si>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</si>
  <si>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</si>
  <si>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</si>
  <si>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</si>
  <si>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</si>
  <si>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</si>
  <si>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</si>
  <si>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</si>
  <si>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</si>
  <si>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</si>
  <si>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</si>
  <si>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</si>
  <si>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</si>
  <si>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</si>
  <si>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</si>
  <si>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Art. 7 de la Ley Orgánica de Transparencia y Acceso a la Información Pública - LOTAIP</t>
  </si>
  <si>
    <r>
      <t xml:space="preserve">Resultados operativos 
</t>
    </r>
    <r>
      <rPr>
        <sz val="11"/>
        <rFont val="Calibri"/>
        <family val="2"/>
      </rPr>
      <t>(% de gestión cumplida)</t>
    </r>
  </si>
  <si>
    <t>Estado de Ejecución Presupuestaria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</si>
</sst>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7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4" fillId="4" borderId="4" xfId="0" applyNumberFormat="1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16" sqref="H16"/>
    </sheetView>
  </sheetViews>
  <sheetFormatPr baseColWidth="10" defaultRowHeight="15" x14ac:dyDescent="0.25"/>
  <cols>
    <col min="1" max="1" width="21.85546875" customWidth="1"/>
    <col min="2" max="2" width="17" customWidth="1"/>
    <col min="3" max="3" width="22.7109375" customWidth="1"/>
    <col min="4" max="4" width="20" customWidth="1"/>
    <col min="5" max="5" width="22.5703125" customWidth="1"/>
    <col min="6" max="6" width="43.140625" customWidth="1"/>
  </cols>
  <sheetData>
    <row r="1" spans="1:6" ht="15.75" customHeight="1" x14ac:dyDescent="0.25">
      <c r="A1" s="17" t="s">
        <v>29</v>
      </c>
      <c r="B1" s="18"/>
      <c r="C1" s="18"/>
      <c r="D1" s="18"/>
      <c r="E1" s="18"/>
      <c r="F1" s="19"/>
    </row>
    <row r="2" spans="1:6" ht="15.75" customHeight="1" x14ac:dyDescent="0.25">
      <c r="A2" s="17" t="s">
        <v>0</v>
      </c>
      <c r="B2" s="18"/>
      <c r="C2" s="18"/>
      <c r="D2" s="18"/>
      <c r="E2" s="18"/>
      <c r="F2" s="19"/>
    </row>
    <row r="3" spans="1:6" ht="18.75" customHeight="1" x14ac:dyDescent="0.25">
      <c r="A3" s="17" t="s">
        <v>1</v>
      </c>
      <c r="B3" s="18"/>
      <c r="C3" s="18"/>
      <c r="D3" s="18"/>
      <c r="E3" s="18"/>
      <c r="F3" s="19"/>
    </row>
    <row r="4" spans="1:6" ht="15.75" customHeight="1" x14ac:dyDescent="0.25">
      <c r="A4" s="20" t="s">
        <v>2</v>
      </c>
      <c r="B4" s="21"/>
      <c r="C4" s="21"/>
      <c r="D4" s="21"/>
      <c r="E4" s="21"/>
      <c r="F4" s="22"/>
    </row>
    <row r="5" spans="1:6" ht="30" x14ac:dyDescent="0.25">
      <c r="A5" s="1" t="s">
        <v>3</v>
      </c>
      <c r="B5" s="2" t="s">
        <v>4</v>
      </c>
      <c r="C5" s="1" t="s">
        <v>5</v>
      </c>
      <c r="D5" s="1" t="s">
        <v>6</v>
      </c>
      <c r="E5" s="2" t="s">
        <v>30</v>
      </c>
      <c r="F5" s="2" t="s">
        <v>7</v>
      </c>
    </row>
    <row r="6" spans="1:6" ht="15" customHeight="1" x14ac:dyDescent="0.25">
      <c r="A6" s="3" t="s">
        <v>8</v>
      </c>
      <c r="B6" s="4">
        <v>11542800.359999999</v>
      </c>
      <c r="C6" s="5">
        <v>3418853.5</v>
      </c>
      <c r="D6" s="6" t="s">
        <v>9</v>
      </c>
      <c r="E6" s="7">
        <f>C6/B6</f>
        <v>0.29618926026370263</v>
      </c>
      <c r="F6" s="23" t="s">
        <v>31</v>
      </c>
    </row>
    <row r="7" spans="1:6" ht="15" customHeight="1" x14ac:dyDescent="0.25">
      <c r="A7" s="3" t="s">
        <v>11</v>
      </c>
      <c r="B7" s="4">
        <v>8911484.6099999994</v>
      </c>
      <c r="C7" s="4">
        <f>12639230.76+380230.58</f>
        <v>13019461.34</v>
      </c>
      <c r="D7" s="6" t="s">
        <v>12</v>
      </c>
      <c r="E7" s="7">
        <f>C7/B7</f>
        <v>1.4609755736311596</v>
      </c>
      <c r="F7" s="24"/>
    </row>
    <row r="8" spans="1:6" ht="15" customHeight="1" x14ac:dyDescent="0.25">
      <c r="A8" s="3" t="s">
        <v>6</v>
      </c>
      <c r="B8" s="8">
        <v>8169152.8099999996</v>
      </c>
      <c r="C8" s="4">
        <v>2911434.16</v>
      </c>
      <c r="D8" s="6" t="s">
        <v>12</v>
      </c>
      <c r="E8" s="7">
        <f>C8/B8</f>
        <v>0.35639364665036793</v>
      </c>
      <c r="F8" s="24"/>
    </row>
    <row r="9" spans="1:6" x14ac:dyDescent="0.25">
      <c r="A9" s="9" t="s">
        <v>13</v>
      </c>
      <c r="B9" s="10">
        <f>SUM(B6:B8)</f>
        <v>28623437.779999997</v>
      </c>
      <c r="C9" s="10">
        <f>SUM(C6:C8)</f>
        <v>19349749</v>
      </c>
      <c r="D9" s="26">
        <f>C9/B9</f>
        <v>0.67601065772470614</v>
      </c>
      <c r="E9" s="27"/>
      <c r="F9" s="25"/>
    </row>
    <row r="10" spans="1:6" ht="15.75" customHeight="1" x14ac:dyDescent="0.25">
      <c r="A10" s="20" t="s">
        <v>14</v>
      </c>
      <c r="B10" s="21"/>
      <c r="C10" s="21"/>
      <c r="D10" s="21"/>
      <c r="E10" s="21"/>
      <c r="F10" s="22"/>
    </row>
    <row r="11" spans="1:6" ht="30" customHeight="1" x14ac:dyDescent="0.25">
      <c r="A11" s="2" t="s">
        <v>3</v>
      </c>
      <c r="B11" s="2" t="s">
        <v>4</v>
      </c>
      <c r="C11" s="1" t="s">
        <v>5</v>
      </c>
      <c r="D11" s="1" t="s">
        <v>6</v>
      </c>
      <c r="E11" s="2" t="s">
        <v>30</v>
      </c>
      <c r="F11" s="2" t="s">
        <v>15</v>
      </c>
    </row>
    <row r="12" spans="1:6" ht="15" customHeight="1" x14ac:dyDescent="0.25">
      <c r="A12" s="3" t="s">
        <v>8</v>
      </c>
      <c r="B12" s="4">
        <v>10718961.4</v>
      </c>
      <c r="C12" s="5">
        <v>2953043.5</v>
      </c>
      <c r="D12" s="6" t="s">
        <v>9</v>
      </c>
      <c r="E12" s="7">
        <f>C12/B12</f>
        <v>0.27549716710426814</v>
      </c>
      <c r="F12" s="23" t="s">
        <v>10</v>
      </c>
    </row>
    <row r="13" spans="1:6" ht="15" customHeight="1" x14ac:dyDescent="0.25">
      <c r="A13" s="3" t="s">
        <v>11</v>
      </c>
      <c r="B13" s="4">
        <v>8199657.0999999996</v>
      </c>
      <c r="C13" s="4">
        <f>9667644.45+380230.58</f>
        <v>10047875.029999999</v>
      </c>
      <c r="D13" s="6" t="s">
        <v>12</v>
      </c>
      <c r="E13" s="7">
        <f>C13/B13</f>
        <v>1.2254018561337157</v>
      </c>
      <c r="F13" s="24"/>
    </row>
    <row r="14" spans="1:6" ht="15" customHeight="1" x14ac:dyDescent="0.25">
      <c r="A14" s="3" t="s">
        <v>6</v>
      </c>
      <c r="B14" s="8">
        <v>7700802.1500000004</v>
      </c>
      <c r="C14" s="4">
        <v>2712148.24</v>
      </c>
      <c r="D14" s="6" t="s">
        <v>12</v>
      </c>
      <c r="E14" s="7">
        <f>C14/B14</f>
        <v>0.35219035461130499</v>
      </c>
      <c r="F14" s="24"/>
    </row>
    <row r="15" spans="1:6" x14ac:dyDescent="0.25">
      <c r="A15" s="9" t="s">
        <v>13</v>
      </c>
      <c r="B15" s="10">
        <f>SUM(B12:B14)</f>
        <v>26619420.649999999</v>
      </c>
      <c r="C15" s="10">
        <f>SUM(C12:C14)</f>
        <v>15713066.77</v>
      </c>
      <c r="D15" s="26">
        <f>C15/B15</f>
        <v>0.59028582840325639</v>
      </c>
      <c r="E15" s="27"/>
      <c r="F15" s="25"/>
    </row>
    <row r="16" spans="1:6" ht="30" customHeight="1" x14ac:dyDescent="0.25">
      <c r="A16" s="28" t="s">
        <v>16</v>
      </c>
      <c r="B16" s="29"/>
      <c r="C16" s="29"/>
      <c r="D16" s="29"/>
      <c r="E16" s="29"/>
      <c r="F16" s="2" t="s">
        <v>17</v>
      </c>
    </row>
    <row r="17" spans="1:6" ht="30" customHeight="1" x14ac:dyDescent="0.25">
      <c r="A17" s="30"/>
      <c r="B17" s="31"/>
      <c r="C17" s="31"/>
      <c r="D17" s="31"/>
      <c r="E17" s="31"/>
      <c r="F17" s="11" t="s">
        <v>18</v>
      </c>
    </row>
    <row r="18" spans="1:6" x14ac:dyDescent="0.25">
      <c r="A18" s="32"/>
      <c r="B18" s="33"/>
      <c r="C18" s="33"/>
      <c r="D18" s="33"/>
      <c r="E18" s="33"/>
      <c r="F18" s="34"/>
    </row>
    <row r="19" spans="1:6" ht="15" customHeight="1" x14ac:dyDescent="0.25">
      <c r="A19" s="12" t="s">
        <v>19</v>
      </c>
      <c r="B19" s="13"/>
      <c r="C19" s="13"/>
      <c r="D19" s="14"/>
      <c r="E19" s="15">
        <v>44237</v>
      </c>
      <c r="F19" s="16"/>
    </row>
    <row r="20" spans="1:6" ht="15" customHeight="1" x14ac:dyDescent="0.25">
      <c r="A20" s="12" t="s">
        <v>20</v>
      </c>
      <c r="B20" s="13"/>
      <c r="C20" s="13"/>
      <c r="D20" s="14"/>
      <c r="E20" s="37" t="s">
        <v>21</v>
      </c>
      <c r="F20" s="38"/>
    </row>
    <row r="21" spans="1:6" ht="15" customHeight="1" x14ac:dyDescent="0.25">
      <c r="A21" s="12" t="s">
        <v>22</v>
      </c>
      <c r="B21" s="13"/>
      <c r="C21" s="13"/>
      <c r="D21" s="14"/>
      <c r="E21" s="37" t="s">
        <v>23</v>
      </c>
      <c r="F21" s="38"/>
    </row>
    <row r="22" spans="1:6" ht="15" customHeight="1" x14ac:dyDescent="0.25">
      <c r="A22" s="12" t="s">
        <v>24</v>
      </c>
      <c r="B22" s="13"/>
      <c r="C22" s="13"/>
      <c r="D22" s="14"/>
      <c r="E22" s="37" t="s">
        <v>23</v>
      </c>
      <c r="F22" s="38"/>
    </row>
    <row r="23" spans="1:6" ht="15" customHeight="1" x14ac:dyDescent="0.25">
      <c r="A23" s="12" t="s">
        <v>25</v>
      </c>
      <c r="B23" s="13"/>
      <c r="C23" s="13"/>
      <c r="D23" s="14"/>
      <c r="E23" s="35" t="s">
        <v>26</v>
      </c>
      <c r="F23" s="36"/>
    </row>
    <row r="24" spans="1:6" ht="15" customHeight="1" x14ac:dyDescent="0.25">
      <c r="A24" s="12" t="s">
        <v>27</v>
      </c>
      <c r="B24" s="13"/>
      <c r="C24" s="13"/>
      <c r="D24" s="14"/>
      <c r="E24" s="37" t="s">
        <v>28</v>
      </c>
      <c r="F24" s="38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2021-02-10T14:53:25Z</dcterms:created>
  <dcterms:modified xsi:type="dcterms:W3CDTF">2021-02-10T15:08:57Z</dcterms:modified>
</cp:coreProperties>
</file>