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82ABB2F4-1C6A-7945-8F76-55A6E5670EFF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K5" i="1" l="1"/>
  <c r="H6" i="1"/>
  <c r="J6" i="1" l="1"/>
  <c r="K4" i="1" l="1"/>
  <c r="K6" i="1" s="1"/>
  <c r="K13" i="1" l="1"/>
  <c r="J13" i="1"/>
  <c r="H13" i="1"/>
</calcChain>
</file>

<file path=xl/sharedStrings.xml><?xml version="1.0" encoding="utf-8"?>
<sst xmlns="http://schemas.openxmlformats.org/spreadsheetml/2006/main" count="56" uniqueCount="40">
  <si>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</si>
  <si>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</si>
  <si>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</si>
  <si>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</si>
  <si>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</si>
  <si>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</si>
  <si>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</si>
  <si>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</si>
  <si>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</si>
  <si>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</si>
  <si>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</si>
  <si>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</si>
  <si>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</si>
  <si>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</si>
  <si>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www.contratocredito…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</si>
  <si>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</si>
  <si>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</si>
  <si>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</si>
  <si>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</si>
  <si>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</si>
  <si>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</si>
  <si>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</si>
  <si>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</si>
  <si>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</si>
  <si>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</si>
  <si>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</si>
  <si>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</si>
  <si>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G.A.D. MUNICIPAL DE SANTA ELENA</t>
  </si>
  <si>
    <t>BANCO DE DESARROROLLO DEL ECUADOR</t>
  </si>
  <si>
    <t>RECURSOS FISCALES</t>
  </si>
  <si>
    <r>
      <t xml:space="preserve">"Financiar la Ampliacion del Sistema de Alcantarillado sanitario en el area urbana del Cantón Santa Elena".          </t>
    </r>
    <r>
      <rPr>
        <b/>
        <sz val="11"/>
        <color theme="1"/>
        <rFont val="Calibri"/>
        <family val="2"/>
        <scheme val="minor"/>
      </rPr>
      <t>Crédito N° 45468</t>
    </r>
  </si>
  <si>
    <t>29 DE ENERO 2018</t>
  </si>
  <si>
    <t>60 MESES</t>
  </si>
  <si>
    <t>G. A. D. MUNICIPAL DE SANTA ELENA</t>
  </si>
  <si>
    <t>BANCO DEL ESTADO</t>
  </si>
  <si>
    <t>MGTR. JOSEHP CASTILLO YAGUAL</t>
  </si>
  <si>
    <r>
      <t xml:space="preserve">"Actualización del catastro de las áreas urbanas del Cantón Santa Elena, Provincia de Santa Elena"                                       </t>
    </r>
    <r>
      <rPr>
        <b/>
        <sz val="11"/>
        <color indexed="8"/>
        <rFont val="Calibri"/>
        <family val="2"/>
      </rPr>
      <t>Crédito N° 45311</t>
    </r>
  </si>
  <si>
    <t>29 de Junio 2016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</si>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</sst>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6" fillId="5" borderId="1" xfId="1" applyNumberForma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cordovab@hotmail.com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http://www.contratocredito&#8230;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K6" sqref="K6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64" x14ac:dyDescent="0.2">
      <c r="A4" s="2" t="s">
        <v>30</v>
      </c>
      <c r="B4" s="16" t="s">
        <v>31</v>
      </c>
      <c r="C4" s="17" t="s">
        <v>27</v>
      </c>
      <c r="D4" s="17" t="s">
        <v>28</v>
      </c>
      <c r="E4" s="17" t="s">
        <v>28</v>
      </c>
      <c r="F4" s="4">
        <v>7.3599999999999999E-2</v>
      </c>
      <c r="G4" s="5" t="s">
        <v>32</v>
      </c>
      <c r="H4" s="6">
        <v>930175.3</v>
      </c>
      <c r="I4" s="7" t="s">
        <v>29</v>
      </c>
      <c r="J4" s="6">
        <v>930175.3</v>
      </c>
      <c r="K4" s="7">
        <f>H4-J4</f>
        <v>0</v>
      </c>
      <c r="L4" s="8" t="s">
        <v>14</v>
      </c>
    </row>
    <row r="5" spans="1:12" ht="64" x14ac:dyDescent="0.2">
      <c r="A5" s="2" t="s">
        <v>36</v>
      </c>
      <c r="B5" s="2" t="s">
        <v>37</v>
      </c>
      <c r="C5" s="17" t="s">
        <v>33</v>
      </c>
      <c r="D5" s="17" t="s">
        <v>34</v>
      </c>
      <c r="E5" s="17" t="s">
        <v>34</v>
      </c>
      <c r="F5" s="4">
        <v>7.1099999999999997E-2</v>
      </c>
      <c r="G5" s="5" t="s">
        <v>32</v>
      </c>
      <c r="H5" s="6">
        <v>999640.8</v>
      </c>
      <c r="I5" s="7" t="s">
        <v>29</v>
      </c>
      <c r="J5" s="6">
        <v>998681.66</v>
      </c>
      <c r="K5" s="7">
        <f>H5-J5</f>
        <v>959.14000000001397</v>
      </c>
      <c r="L5" s="8" t="s">
        <v>14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SUM(H4:H5)</f>
        <v>1929816.1</v>
      </c>
      <c r="I6" s="18"/>
      <c r="J6" s="7">
        <f>SUM(J4:J5)</f>
        <v>1928856.96</v>
      </c>
      <c r="K6" s="7">
        <f>SUM(K4:K5)</f>
        <v>959.14000000001397</v>
      </c>
      <c r="L6" s="8"/>
    </row>
    <row r="7" spans="1:12" ht="16" x14ac:dyDescent="0.2">
      <c r="A7" s="31" t="s">
        <v>15</v>
      </c>
      <c r="B7" s="32"/>
      <c r="C7" s="32"/>
      <c r="D7" s="32"/>
      <c r="E7" s="32"/>
      <c r="F7" s="32"/>
      <c r="G7" s="33"/>
      <c r="H7" s="10"/>
      <c r="I7" s="11"/>
      <c r="J7" s="10"/>
      <c r="K7" s="10"/>
      <c r="L7" s="12"/>
    </row>
    <row r="8" spans="1:12" ht="19" x14ac:dyDescent="0.2">
      <c r="A8" s="29" t="s">
        <v>16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17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1" t="s">
        <v>18</v>
      </c>
      <c r="B13" s="32"/>
      <c r="C13" s="32"/>
      <c r="D13" s="32"/>
      <c r="E13" s="32"/>
      <c r="F13" s="32"/>
      <c r="G13" s="33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19</v>
      </c>
      <c r="B14" s="24"/>
      <c r="C14" s="24"/>
      <c r="D14" s="24"/>
      <c r="E14" s="24"/>
      <c r="F14" s="24"/>
      <c r="G14" s="25">
        <v>43861</v>
      </c>
      <c r="H14" s="26"/>
      <c r="I14" s="26"/>
      <c r="J14" s="26"/>
      <c r="K14" s="26"/>
      <c r="L14" s="27"/>
    </row>
    <row r="15" spans="1:12" x14ac:dyDescent="0.2">
      <c r="A15" s="24" t="s">
        <v>20</v>
      </c>
      <c r="B15" s="24"/>
      <c r="C15" s="24"/>
      <c r="D15" s="24"/>
      <c r="E15" s="34"/>
      <c r="F15" s="34"/>
      <c r="G15" s="41" t="s">
        <v>21</v>
      </c>
      <c r="H15" s="26"/>
      <c r="I15" s="26"/>
      <c r="J15" s="26"/>
      <c r="K15" s="26"/>
      <c r="L15" s="27"/>
    </row>
    <row r="16" spans="1:12" ht="15" customHeight="1" x14ac:dyDescent="0.2">
      <c r="A16" s="24" t="s">
        <v>22</v>
      </c>
      <c r="B16" s="24"/>
      <c r="C16" s="24"/>
      <c r="D16" s="24"/>
      <c r="E16" s="34"/>
      <c r="F16" s="34"/>
      <c r="G16" s="41" t="s">
        <v>38</v>
      </c>
      <c r="H16" s="26"/>
      <c r="I16" s="26"/>
      <c r="J16" s="26"/>
      <c r="K16" s="26"/>
      <c r="L16" s="27"/>
    </row>
    <row r="17" spans="1:12" ht="15" customHeight="1" x14ac:dyDescent="0.2">
      <c r="A17" s="24" t="s">
        <v>23</v>
      </c>
      <c r="B17" s="24"/>
      <c r="C17" s="24"/>
      <c r="D17" s="24"/>
      <c r="E17" s="34"/>
      <c r="F17" s="34"/>
      <c r="G17" s="41" t="s">
        <v>35</v>
      </c>
      <c r="H17" s="26"/>
      <c r="I17" s="26"/>
      <c r="J17" s="26"/>
      <c r="K17" s="26"/>
      <c r="L17" s="27"/>
    </row>
    <row r="18" spans="1:12" ht="15" customHeight="1" x14ac:dyDescent="0.2">
      <c r="A18" s="24" t="s">
        <v>24</v>
      </c>
      <c r="B18" s="24"/>
      <c r="C18" s="24"/>
      <c r="D18" s="24"/>
      <c r="E18" s="34"/>
      <c r="F18" s="34"/>
      <c r="G18" s="35" t="s">
        <v>39</v>
      </c>
      <c r="H18" s="36"/>
      <c r="I18" s="36"/>
      <c r="J18" s="36"/>
      <c r="K18" s="36"/>
      <c r="L18" s="37"/>
    </row>
    <row r="19" spans="1:12" ht="15" customHeight="1" x14ac:dyDescent="0.2">
      <c r="A19" s="24" t="s">
        <v>25</v>
      </c>
      <c r="B19" s="24"/>
      <c r="C19" s="24"/>
      <c r="D19" s="24"/>
      <c r="E19" s="34"/>
      <c r="F19" s="34"/>
      <c r="G19" s="38" t="s">
        <v>26</v>
      </c>
      <c r="H19" s="39"/>
      <c r="I19" s="39"/>
      <c r="J19" s="39"/>
      <c r="K19" s="39"/>
      <c r="L19" s="40"/>
    </row>
  </sheetData>
  <mergeCells count="17"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  <mergeCell ref="A14:F14"/>
    <mergeCell ref="G14:L14"/>
    <mergeCell ref="A1:L1"/>
    <mergeCell ref="A2:L2"/>
    <mergeCell ref="A7:G7"/>
    <mergeCell ref="A8:L8"/>
    <mergeCell ref="A13:G13"/>
  </mergeCells>
  <hyperlinks>
    <hyperlink ref="L4" r:id="rId1" xr:uid="{00000000-0004-0000-0000-000000000000}"/>
    <hyperlink ref="L5" r:id="rId2" xr:uid="{00000000-0004-0000-0000-000001000000}"/>
    <hyperlink ref="G18" r:id="rId3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2022-01-07T22:19:25Z</dcterms:modified>
</cp:coreProperties>
</file>